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'Доходы'!$F$77</definedName>
    <definedName name="LAST_CELL" localSheetId="2">'Источники'!$F$35</definedName>
    <definedName name="LAST_CELL" localSheetId="1">'Расходы'!$F$130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'Доходы'!$A$77</definedName>
    <definedName name="REND_1" localSheetId="2">'Источники'!$A$23</definedName>
    <definedName name="REND_1" localSheetId="1">'Расходы'!$A$131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<sst xmlns="http://schemas.openxmlformats.org/spreadsheetml/2006/main" count="690" uniqueCount="356">
  <si>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</si>
  <si>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</si>
  <si>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</si>
  <si>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</si>
  <si>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</si>
  <si>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октября 2021 г.</t>
  </si>
  <si>
    <t>01.10.2021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</si>
  <si>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</si>
  <si>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</si>
  <si>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</si>
  <si>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</si>
  <si>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</si>
  <si>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</si>
  <si>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</si>
  <si>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ТАЛЛОВЕРОВСКОГО СЕЛЬСКОГО ПОСЕЛЕНИЯ</t>
  </si>
  <si>
    <t>ППО Талловеровского сельского поселения Кашарского района</t>
  </si>
  <si>
    <t>Периодичность: годовая</t>
  </si>
  <si>
    <t>Единица измерения: руб.</t>
  </si>
  <si>
    <t>79235717</t>
  </si>
  <si>
    <t>951</t>
  </si>
  <si>
    <t>60624470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</si>
  <si>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</si>
  <si>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</si>
  <si>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</si>
  <si>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</si>
  <si>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</si>
  <si>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</si>
  <si>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</si>
  <si>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</si>
  <si>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</si>
  <si>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</si>
  <si>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</si>
  <si>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</si>
  <si>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</si>
  <si>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</si>
  <si>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</si>
  <si>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</si>
  <si>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</si>
  <si>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</si>
  <si>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</si>
  <si>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</si>
  <si>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</si>
  <si>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</si>
  <si>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</si>
  <si>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</si>
  <si>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</si>
  <si>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</si>
  <si>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</si>
  <si>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</si>
  <si>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</si>
  <si>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</si>
  <si>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</si>
  <si>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</si>
  <si>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</si>
  <si>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</si>
  <si>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</si>
  <si>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</si>
  <si>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</si>
  <si>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</si>
  <si>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</si>
  <si>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</si>
  <si>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</si>
  <si>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</si>
  <si>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</si>
  <si>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</si>
  <si>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</si>
  <si>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</si>
  <si>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</si>
  <si>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</si>
  <si>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</si>
  <si>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</si>
  <si>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</si>
  <si>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</si>
  <si>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</si>
  <si>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</si>
  <si>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</si>
  <si>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</si>
  <si>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</si>
  <si>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</si>
  <si>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</si>
  <si>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</si>
  <si>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</si>
  <si>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</si>
  <si>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</si>
  <si>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</si>
  <si>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</si>
  <si>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</si>
  <si>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</si>
  <si>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</si>
  <si>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</si>
  <si>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</si>
  <si>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</si>
  <si>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</si>
  <si>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</si>
  <si>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</si>
  <si>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</si>
  <si>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</si>
  <si>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</si>
  <si>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</si>
  <si>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</si>
  <si>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</si>
  <si>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</si>
  <si>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</si>
  <si>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</si>
  <si>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</si>
  <si>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</si>
  <si>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</si>
  <si>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</si>
  <si>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</si>
  <si>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</si>
  <si>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</si>
  <si>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</si>
  <si>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</si>
  <si>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</si>
  <si>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</si>
  <si>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</si>
  <si>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Платежи в целях возмещения причиненного ущерба (убытков)</t>
  </si>
  <si>
    <t>802 11610000000000140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</si>
  <si>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</si>
  <si>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802 11610120000000140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</si>
  <si>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</si>
  <si>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802 11610123010000140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</si>
  <si>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</si>
  <si>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</si>
  <si>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</si>
  <si>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</si>
  <si>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</si>
  <si>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</si>
  <si>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 из бюджетов муниципальных районов,городских округов с внутригородским делением</t>
  </si>
  <si>
    <t>951 20216001000000150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</si>
  <si>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</si>
  <si>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951 20216001100000150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</si>
  <si>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</si>
  <si>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</si>
  <si>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</si>
  <si>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</si>
  <si>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</si>
  <si>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</si>
  <si>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</si>
  <si>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</si>
  <si>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</si>
  <si>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</si>
  <si>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</si>
  <si>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</si>
  <si>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</si>
  <si>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</si>
  <si>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</si>
  <si>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</si>
  <si>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</si>
  <si>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</si>
  <si>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</si>
  <si>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</si>
  <si>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</si>
  <si>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</si>
  <si>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</si>
  <si>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</si>
  <si>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</si>
  <si>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</si>
  <si>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</si>
  <si>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</si>
  <si>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</si>
  <si>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</si>
  <si>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</si>
  <si>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</si>
  <si>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</si>
  <si>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</si>
  <si>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</si>
  <si>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</si>
  <si>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</si>
  <si>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</si>
  <si>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</si>
  <si>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</si>
  <si>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</si>
  <si>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</si>
  <si>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</si>
  <si>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</si>
  <si>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</si>
  <si>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</si>
  <si>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</si>
  <si>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</si>
  <si>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</si>
  <si>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</si>
  <si>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</si>
  <si>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</si>
  <si>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</si>
  <si>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</si>
  <si>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</si>
  <si>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Специальные расходы</t>
  </si>
  <si>
    <t xml:space="preserve">000 0100 0000000000 880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</si>
  <si>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</si>
  <si>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</si>
  <si>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</si>
  <si>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</si>
  <si>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</si>
  <si>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</si>
  <si>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</si>
  <si>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</si>
  <si>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</si>
  <si>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</si>
  <si>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</si>
  <si>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</si>
  <si>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</si>
  <si>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</si>
  <si>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</si>
  <si>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</si>
  <si>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</si>
  <si>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</si>
  <si>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Обеспечение проведения выборов и референдумов</t>
  </si>
  <si>
    <t xml:space="preserve">000 0107 0000000000 000 </t>
  </si>
  <si>
    <t xml:space="preserve">000 0107 0000000000 800 </t>
  </si>
  <si>
    <t xml:space="preserve">000 0107 0000000000 880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</si>
  <si>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</si>
  <si>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</si>
  <si>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</si>
  <si>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</si>
  <si>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</si>
  <si>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</si>
  <si>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</si>
  <si>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</si>
  <si>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</si>
  <si>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</si>
  <si>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</si>
  <si>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</si>
  <si>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</si>
  <si>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</si>
  <si>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</si>
  <si>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</si>
  <si>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</si>
  <si>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</si>
  <si>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</si>
  <si>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</si>
  <si>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</si>
  <si>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</si>
  <si>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</si>
  <si>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</si>
  <si>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</si>
  <si>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</si>
  <si>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</si>
  <si>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</si>
  <si>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</si>
  <si>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</si>
  <si>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</si>
  <si>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</si>
  <si>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</si>
  <si>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</si>
  <si>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</si>
  <si>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Водное хозяйство</t>
  </si>
  <si>
    <t xml:space="preserve">000 0406 0000000000 000 </t>
  </si>
  <si>
    <t xml:space="preserve">000 0406 0000000000 200 </t>
  </si>
  <si>
    <t xml:space="preserve">000 0406 0000000000 240 </t>
  </si>
  <si>
    <t xml:space="preserve">000 0406 0000000000 244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</si>
  <si>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</si>
  <si>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</si>
  <si>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</si>
  <si>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</si>
  <si>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</si>
  <si>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</si>
  <si>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</si>
  <si>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</si>
  <si>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</si>
  <si>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</si>
  <si>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</si>
  <si>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</si>
  <si>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</si>
  <si>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</si>
  <si>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</si>
  <si>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</si>
  <si>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</si>
  <si>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</si>
  <si>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</si>
  <si>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</si>
  <si>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</si>
  <si>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</si>
  <si>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</si>
  <si>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</si>
  <si>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</si>
  <si>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</si>
  <si>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</si>
  <si>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</si>
  <si>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</si>
  <si>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</si>
  <si>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</si>
  <si>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</si>
  <si>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</si>
  <si>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</si>
  <si>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</si>
  <si>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</si>
  <si>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</si>
  <si>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</si>
  <si>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</si>
  <si>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</si>
  <si>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Субсидии бюджетным учреждениям на иные цели</t>
  </si>
  <si>
    <t xml:space="preserve">000 0800 0000000000 612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</si>
  <si>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</si>
  <si>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</si>
  <si>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</si>
  <si>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</si>
  <si>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</si>
  <si>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</si>
  <si>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</si>
  <si>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</si>
  <si>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</si>
  <si>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</si>
  <si>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</si>
  <si>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</si>
  <si>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</si>
  <si>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</si>
  <si>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</si>
  <si>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</si>
  <si>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</si>
  <si>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</si>
  <si>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</si>
  <si>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</si>
  <si>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</si>
  <si>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</si>
  <si>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</si>
  <si>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</si>
  <si>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</si>
  <si>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</si>
  <si>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</si>
  <si>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</si>
  <si>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</si>
  <si>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</si>
  <si>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</si>
  <si>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</si>
  <si>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</si>
  <si>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</si>
  <si>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</si>
  <si>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</si>
  <si>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</si>
  <si>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</si>
  <si>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</si>
  <si>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</si>
  <si>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</si>
  <si>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</si>
  <si>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</si>
  <si>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</si>
  <si>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</si>
  <si>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</si>
  <si>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</si>
  <si>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</si>
  <si>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</si>
  <si>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</si>
  <si>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</si>
  <si>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</si>
  <si>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</si>
  <si>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</si>
  <si>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</si>
  <si>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</si>
  <si>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</si>
  <si>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</si>
  <si>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C:\Выгрузки финансы\117Y01.txt</t>
  </si>
  <si>
    <t>Доходы/EXPORT_SRC_CODE</t>
  </si>
  <si>
    <t>058016-09</t>
  </si>
  <si>
    <t>Доходы/PERIOD</t>
  </si>
  <si>
    <t>"04"    октября   2021  г.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</si>
</sst>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dd/mm/yyyy\ &quot;г.&quot;"/>
    <numFmt numFmtId="183" formatCode="?"/>
  </numFmts>
  <fonts count="27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9"/>
      <name val="Arial Cyr"/>
      <family val="0"/>
    </font>
    <font>
      <b/>
      <sz val="9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8"/>
      <color indexed="8"/>
      <name val="Sans Serif"/>
      <family val="0"/>
    </font>
    <font>
      <sz val="9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8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8" borderId="0" applyNumberFormat="0" applyBorder="0" applyAlignment="0" applyProtection="0"/>
    <xf numFmtId="0" fontId="23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14" fillId="3" borderId="1" applyNumberFormat="0" applyAlignment="0" applyProtection="0"/>
    <xf numFmtId="0" fontId="15" fillId="9" borderId="2" applyNumberFormat="0" applyAlignment="0" applyProtection="0"/>
    <xf numFmtId="0" fontId="16" fillId="9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15" borderId="7" applyNumberFormat="0" applyAlignment="0" applyProtection="0"/>
    <xf numFmtId="0" fontId="7" fillId="0" borderId="0" applyNumberFormat="0" applyFill="0" applyBorder="0" applyAlignment="0" applyProtection="0"/>
    <xf numFmtId="0" fontId="13" fillId="10" borderId="0" applyNumberFormat="0" applyBorder="0" applyAlignment="0" applyProtection="0"/>
    <xf numFmtId="0" fontId="12" fillId="17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1" fillId="7" borderId="0" applyNumberFormat="0" applyBorder="0" applyAlignment="0" applyProtection="0"/>
  </cellStyleXfs>
  <cellXfs count="153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8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0" fontId="2" fillId="0" borderId="22" xfId="0" applyFont="1" applyBorder="1" applyAlignment="1" applyProtection="1">
      <alignment horizontal="left"/>
      <protection/>
    </xf>
    <xf numFmtId="0" fontId="2" fillId="0" borderId="23" xfId="0" applyFont="1" applyBorder="1" applyAlignment="1" applyProtection="1">
      <alignment horizontal="center"/>
      <protection/>
    </xf>
    <xf numFmtId="49" fontId="2" fillId="0" borderId="23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4" xfId="0" applyNumberFormat="1" applyFont="1" applyBorder="1" applyAlignment="1" applyProtection="1">
      <alignment horizontal="left" wrapText="1"/>
      <protection/>
    </xf>
    <xf numFmtId="4" fontId="4" fillId="0" borderId="25" xfId="0" applyNumberFormat="1" applyFont="1" applyBorder="1" applyAlignment="1" applyProtection="1">
      <alignment horizontal="right"/>
      <protection/>
    </xf>
    <xf numFmtId="4" fontId="4" fillId="0" borderId="26" xfId="0" applyNumberFormat="1" applyFont="1" applyBorder="1" applyAlignment="1" applyProtection="1">
      <alignment horizontal="right"/>
      <protection/>
    </xf>
    <xf numFmtId="4" fontId="2" fillId="0" borderId="27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28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1" xfId="0" applyNumberFormat="1" applyFont="1" applyBorder="1" applyAlignment="1" applyProtection="1">
      <alignment horizontal="center" wrapText="1"/>
      <protection/>
    </xf>
    <xf numFmtId="4" fontId="4" fillId="0" borderId="21" xfId="0" applyNumberFormat="1" applyFont="1" applyBorder="1" applyAlignment="1" applyProtection="1">
      <alignment horizontal="right"/>
      <protection/>
    </xf>
    <xf numFmtId="4" fontId="4" fillId="0" borderId="27" xfId="0" applyNumberFormat="1" applyFont="1" applyBorder="1" applyAlignment="1" applyProtection="1">
      <alignment horizontal="right"/>
      <protection/>
    </xf>
    <xf numFmtId="0" fontId="2" fillId="0" borderId="29" xfId="0" applyFont="1" applyBorder="1" applyAlignment="1" applyProtection="1">
      <alignment horizontal="left"/>
      <protection/>
    </xf>
    <xf numFmtId="0" fontId="2" fillId="0" borderId="30" xfId="0" applyFont="1" applyBorder="1" applyAlignment="1" applyProtection="1">
      <alignment horizontal="center"/>
      <protection/>
    </xf>
    <xf numFmtId="0" fontId="2" fillId="0" borderId="31" xfId="0" applyFont="1" applyBorder="1" applyAlignment="1" applyProtection="1">
      <alignment horizontal="center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9" fontId="2" fillId="0" borderId="32" xfId="0" applyNumberFormat="1" applyFont="1" applyBorder="1" applyAlignment="1" applyProtection="1">
      <alignment horizontal="center"/>
      <protection/>
    </xf>
    <xf numFmtId="49" fontId="4" fillId="0" borderId="33" xfId="0" applyNumberFormat="1" applyFont="1" applyBorder="1" applyAlignment="1" applyProtection="1">
      <alignment horizontal="center" wrapText="1"/>
      <protection/>
    </xf>
    <xf numFmtId="49" fontId="4" fillId="0" borderId="25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 wrapText="1"/>
      <protection/>
    </xf>
    <xf numFmtId="0" fontId="3" fillId="0" borderId="22" xfId="0" applyFont="1" applyBorder="1" applyAlignment="1" applyProtection="1">
      <alignment horizontal="left"/>
      <protection/>
    </xf>
    <xf numFmtId="0" fontId="3" fillId="0" borderId="23" xfId="0" applyFont="1" applyBorder="1" applyAlignment="1" applyProtection="1">
      <alignment horizontal="center"/>
      <protection/>
    </xf>
    <xf numFmtId="0" fontId="3" fillId="0" borderId="23" xfId="0" applyFont="1" applyBorder="1" applyAlignment="1" applyProtection="1">
      <alignment horizontal="left"/>
      <protection/>
    </xf>
    <xf numFmtId="49" fontId="3" fillId="0" borderId="23" xfId="0" applyNumberFormat="1" applyFont="1" applyBorder="1" applyAlignment="1" applyProtection="1">
      <alignment/>
      <protection/>
    </xf>
    <xf numFmtId="0" fontId="3" fillId="0" borderId="23" xfId="0" applyFont="1" applyBorder="1" applyAlignment="1" applyProtection="1">
      <alignment/>
      <protection/>
    </xf>
    <xf numFmtId="4" fontId="5" fillId="0" borderId="21" xfId="0" applyNumberFormat="1" applyFont="1" applyBorder="1" applyAlignment="1" applyProtection="1">
      <alignment horizontal="right"/>
      <protection/>
    </xf>
    <xf numFmtId="0" fontId="6" fillId="0" borderId="0" xfId="0" applyFont="1" applyAlignment="1">
      <alignment/>
    </xf>
    <xf numFmtId="4" fontId="5" fillId="0" borderId="32" xfId="0" applyNumberFormat="1" applyFont="1" applyBorder="1" applyAlignment="1" applyProtection="1">
      <alignment horizontal="right"/>
      <protection/>
    </xf>
    <xf numFmtId="4" fontId="5" fillId="0" borderId="26" xfId="0" applyNumberFormat="1" applyFont="1" applyBorder="1" applyAlignment="1" applyProtection="1">
      <alignment horizontal="right"/>
      <protection/>
    </xf>
    <xf numFmtId="0" fontId="0" fillId="0" borderId="0" xfId="0" applyFont="1" applyAlignment="1">
      <alignment/>
    </xf>
    <xf numFmtId="0" fontId="3" fillId="0" borderId="34" xfId="0" applyFont="1" applyBorder="1" applyAlignment="1" applyProtection="1">
      <alignment vertical="center" wrapText="1"/>
      <protection/>
    </xf>
    <xf numFmtId="49" fontId="3" fillId="0" borderId="34" xfId="0" applyNumberFormat="1" applyFont="1" applyBorder="1" applyAlignment="1" applyProtection="1">
      <alignment horizontal="center" vertical="center" wrapText="1"/>
      <protection/>
    </xf>
    <xf numFmtId="49" fontId="3" fillId="0" borderId="35" xfId="0" applyNumberFormat="1" applyFont="1" applyBorder="1" applyAlignment="1" applyProtection="1">
      <alignment vertical="center"/>
      <protection/>
    </xf>
    <xf numFmtId="0" fontId="3" fillId="0" borderId="36" xfId="0" applyFont="1" applyBorder="1" applyAlignment="1" applyProtection="1">
      <alignment vertical="center" wrapText="1"/>
      <protection/>
    </xf>
    <xf numFmtId="49" fontId="3" fillId="0" borderId="36" xfId="0" applyNumberFormat="1" applyFont="1" applyBorder="1" applyAlignment="1" applyProtection="1">
      <alignment horizontal="center" vertical="center" wrapText="1"/>
      <protection/>
    </xf>
    <xf numFmtId="49" fontId="3" fillId="0" borderId="26" xfId="0" applyNumberFormat="1" applyFont="1" applyBorder="1" applyAlignment="1" applyProtection="1">
      <alignment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49" fontId="3" fillId="0" borderId="10" xfId="0" applyNumberFormat="1" applyFont="1" applyBorder="1" applyAlignment="1" applyProtection="1">
      <alignment horizontal="center" vertical="center"/>
      <protection/>
    </xf>
    <xf numFmtId="49" fontId="3" fillId="0" borderId="16" xfId="0" applyNumberFormat="1" applyFont="1" applyBorder="1" applyAlignment="1" applyProtection="1">
      <alignment horizontal="center" vertical="center"/>
      <protection/>
    </xf>
    <xf numFmtId="49" fontId="3" fillId="0" borderId="18" xfId="0" applyNumberFormat="1" applyFont="1" applyBorder="1" applyAlignment="1" applyProtection="1">
      <alignment horizontal="center" vertical="center"/>
      <protection/>
    </xf>
    <xf numFmtId="49" fontId="3" fillId="0" borderId="24" xfId="0" applyNumberFormat="1" applyFont="1" applyBorder="1" applyAlignment="1" applyProtection="1">
      <alignment horizontal="left" wrapText="1"/>
      <protection/>
    </xf>
    <xf numFmtId="49" fontId="3" fillId="0" borderId="37" xfId="0" applyNumberFormat="1" applyFont="1" applyBorder="1" applyAlignment="1" applyProtection="1">
      <alignment horizontal="center" wrapText="1"/>
      <protection/>
    </xf>
    <xf numFmtId="49" fontId="3" fillId="0" borderId="36" xfId="0" applyNumberFormat="1" applyFont="1" applyBorder="1" applyAlignment="1" applyProtection="1">
      <alignment horizontal="center"/>
      <protection/>
    </xf>
    <xf numFmtId="4" fontId="3" fillId="0" borderId="25" xfId="0" applyNumberFormat="1" applyFont="1" applyBorder="1" applyAlignment="1" applyProtection="1">
      <alignment horizontal="right"/>
      <protection/>
    </xf>
    <xf numFmtId="4" fontId="3" fillId="0" borderId="36" xfId="0" applyNumberFormat="1" applyFont="1" applyBorder="1" applyAlignment="1" applyProtection="1">
      <alignment horizontal="right"/>
      <protection/>
    </xf>
    <xf numFmtId="4" fontId="3" fillId="0" borderId="26" xfId="0" applyNumberFormat="1" applyFont="1" applyBorder="1" applyAlignment="1" applyProtection="1">
      <alignment horizontal="right"/>
      <protection/>
    </xf>
    <xf numFmtId="0" fontId="3" fillId="0" borderId="38" xfId="0" applyFont="1" applyBorder="1" applyAlignment="1" applyProtection="1">
      <alignment/>
      <protection/>
    </xf>
    <xf numFmtId="0" fontId="3" fillId="0" borderId="30" xfId="0" applyFont="1" applyBorder="1" applyAlignment="1" applyProtection="1">
      <alignment/>
      <protection/>
    </xf>
    <xf numFmtId="0" fontId="3" fillId="0" borderId="39" xfId="0" applyFont="1" applyBorder="1" applyAlignment="1" applyProtection="1">
      <alignment horizontal="center"/>
      <protection/>
    </xf>
    <xf numFmtId="0" fontId="3" fillId="0" borderId="31" xfId="0" applyFont="1" applyBorder="1" applyAlignment="1" applyProtection="1">
      <alignment horizontal="right"/>
      <protection/>
    </xf>
    <xf numFmtId="0" fontId="3" fillId="0" borderId="31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/>
      <protection/>
    </xf>
    <xf numFmtId="49" fontId="3" fillId="0" borderId="19" xfId="0" applyNumberFormat="1" applyFont="1" applyBorder="1" applyAlignment="1" applyProtection="1">
      <alignment horizontal="left" wrapText="1"/>
      <protection/>
    </xf>
    <xf numFmtId="49" fontId="3" fillId="0" borderId="40" xfId="0" applyNumberFormat="1" applyFont="1" applyBorder="1" applyAlignment="1" applyProtection="1">
      <alignment horizontal="center" wrapText="1"/>
      <protection/>
    </xf>
    <xf numFmtId="49" fontId="3" fillId="0" borderId="41" xfId="0" applyNumberFormat="1" applyFont="1" applyBorder="1" applyAlignment="1" applyProtection="1">
      <alignment horizontal="center"/>
      <protection/>
    </xf>
    <xf numFmtId="4" fontId="3" fillId="0" borderId="21" xfId="0" applyNumberFormat="1" applyFont="1" applyBorder="1" applyAlignment="1" applyProtection="1">
      <alignment horizontal="right"/>
      <protection/>
    </xf>
    <xf numFmtId="4" fontId="3" fillId="0" borderId="41" xfId="0" applyNumberFormat="1" applyFont="1" applyBorder="1" applyAlignment="1" applyProtection="1">
      <alignment horizontal="right"/>
      <protection/>
    </xf>
    <xf numFmtId="4" fontId="3" fillId="0" borderId="27" xfId="0" applyNumberFormat="1" applyFont="1" applyBorder="1" applyAlignment="1" applyProtection="1">
      <alignment horizontal="right"/>
      <protection/>
    </xf>
    <xf numFmtId="0" fontId="3" fillId="0" borderId="42" xfId="0" applyFont="1" applyBorder="1" applyAlignment="1" applyProtection="1">
      <alignment/>
      <protection/>
    </xf>
    <xf numFmtId="0" fontId="3" fillId="0" borderId="43" xfId="0" applyFont="1" applyBorder="1" applyAlignment="1" applyProtection="1">
      <alignment/>
      <protection/>
    </xf>
    <xf numFmtId="0" fontId="3" fillId="0" borderId="43" xfId="0" applyFont="1" applyBorder="1" applyAlignment="1" applyProtection="1">
      <alignment horizontal="center"/>
      <protection/>
    </xf>
    <xf numFmtId="0" fontId="3" fillId="0" borderId="43" xfId="0" applyFont="1" applyBorder="1" applyAlignment="1" applyProtection="1">
      <alignment horizontal="right"/>
      <protection/>
    </xf>
    <xf numFmtId="49" fontId="3" fillId="0" borderId="27" xfId="0" applyNumberFormat="1" applyFont="1" applyBorder="1" applyAlignment="1" applyProtection="1">
      <alignment horizontal="left" wrapText="1"/>
      <protection/>
    </xf>
    <xf numFmtId="49" fontId="3" fillId="0" borderId="44" xfId="0" applyNumberFormat="1" applyFont="1" applyBorder="1" applyAlignment="1" applyProtection="1">
      <alignment horizontal="center" wrapText="1"/>
      <protection/>
    </xf>
    <xf numFmtId="49" fontId="3" fillId="0" borderId="45" xfId="0" applyNumberFormat="1" applyFont="1" applyBorder="1" applyAlignment="1" applyProtection="1">
      <alignment horizontal="center"/>
      <protection/>
    </xf>
    <xf numFmtId="4" fontId="3" fillId="0" borderId="46" xfId="0" applyNumberFormat="1" applyFont="1" applyBorder="1" applyAlignment="1" applyProtection="1">
      <alignment horizontal="right"/>
      <protection/>
    </xf>
    <xf numFmtId="4" fontId="3" fillId="0" borderId="47" xfId="0" applyNumberFormat="1" applyFont="1" applyBorder="1" applyAlignment="1" applyProtection="1">
      <alignment horizontal="right"/>
      <protection/>
    </xf>
    <xf numFmtId="0" fontId="24" fillId="0" borderId="0" xfId="0" applyFont="1" applyAlignment="1">
      <alignment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35" xfId="0" applyNumberFormat="1" applyFont="1" applyBorder="1" applyAlignment="1" applyProtection="1">
      <alignment horizontal="center" vertical="center" wrapText="1"/>
      <protection/>
    </xf>
    <xf numFmtId="49" fontId="2" fillId="0" borderId="26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51" xfId="0" applyNumberFormat="1" applyFont="1" applyBorder="1" applyAlignment="1" applyProtection="1">
      <alignment horizontal="center" vertical="center" wrapText="1"/>
      <protection/>
    </xf>
    <xf numFmtId="49" fontId="2" fillId="0" borderId="25" xfId="0" applyNumberFormat="1" applyFont="1" applyBorder="1" applyAlignment="1" applyProtection="1">
      <alignment horizontal="center" vertical="center" wrapText="1"/>
      <protection/>
    </xf>
    <xf numFmtId="49" fontId="2" fillId="0" borderId="42" xfId="0" applyNumberFormat="1" applyFont="1" applyBorder="1" applyAlignment="1" applyProtection="1">
      <alignment horizontal="left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25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53" xfId="0" applyFont="1" applyBorder="1" applyAlignment="1" applyProtection="1">
      <alignment horizontal="center" vertical="center" wrapText="1"/>
      <protection/>
    </xf>
    <xf numFmtId="0" fontId="2" fillId="0" borderId="33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3" fillId="0" borderId="49" xfId="0" applyNumberFormat="1" applyFont="1" applyBorder="1" applyAlignment="1" applyProtection="1">
      <alignment horizontal="center" vertical="center" wrapText="1"/>
      <protection/>
    </xf>
    <xf numFmtId="49" fontId="3" fillId="0" borderId="35" xfId="0" applyNumberFormat="1" applyFont="1" applyBorder="1" applyAlignment="1" applyProtection="1">
      <alignment horizontal="center" vertical="center" wrapText="1"/>
      <protection/>
    </xf>
    <xf numFmtId="0" fontId="3" fillId="0" borderId="54" xfId="0" applyFont="1" applyBorder="1" applyAlignment="1" applyProtection="1">
      <alignment horizontal="center" vertical="center" wrapText="1"/>
      <protection/>
    </xf>
    <xf numFmtId="0" fontId="3" fillId="0" borderId="34" xfId="0" applyFont="1" applyBorder="1" applyAlignment="1" applyProtection="1">
      <alignment horizontal="center" vertical="center" wrapText="1"/>
      <protection/>
    </xf>
    <xf numFmtId="0" fontId="3" fillId="0" borderId="52" xfId="0" applyFont="1" applyBorder="1" applyAlignment="1" applyProtection="1">
      <alignment horizontal="center" vertical="center"/>
      <protection/>
    </xf>
    <xf numFmtId="0" fontId="3" fillId="0" borderId="53" xfId="0" applyFont="1" applyBorder="1" applyAlignment="1" applyProtection="1">
      <alignment horizontal="center" vertical="center"/>
      <protection/>
    </xf>
    <xf numFmtId="0" fontId="3" fillId="0" borderId="33" xfId="0" applyFont="1" applyBorder="1" applyAlignment="1" applyProtection="1">
      <alignment horizontal="center" vertical="center"/>
      <protection/>
    </xf>
    <xf numFmtId="0" fontId="3" fillId="0" borderId="50" xfId="0" applyFont="1" applyBorder="1" applyAlignment="1" applyProtection="1">
      <alignment horizontal="center" vertical="center" wrapText="1"/>
      <protection/>
    </xf>
    <xf numFmtId="0" fontId="3" fillId="0" borderId="51" xfId="0" applyFont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 wrapText="1"/>
      <protection/>
    </xf>
    <xf numFmtId="49" fontId="3" fillId="0" borderId="50" xfId="0" applyNumberFormat="1" applyFont="1" applyBorder="1" applyAlignment="1" applyProtection="1">
      <alignment horizontal="center" vertical="center" wrapText="1"/>
      <protection/>
    </xf>
    <xf numFmtId="49" fontId="3" fillId="0" borderId="51" xfId="0" applyNumberFormat="1" applyFont="1" applyBorder="1" applyAlignment="1" applyProtection="1">
      <alignment horizontal="center" vertical="center" wrapText="1"/>
      <protection/>
    </xf>
    <xf numFmtId="49" fontId="3" fillId="0" borderId="25" xfId="0" applyNumberFormat="1" applyFont="1" applyBorder="1" applyAlignment="1" applyProtection="1">
      <alignment horizontal="center" vertical="center" wrapText="1"/>
      <protection/>
    </xf>
    <xf numFmtId="49" fontId="3" fillId="0" borderId="50" xfId="0" applyNumberFormat="1" applyFont="1" applyBorder="1" applyAlignment="1" applyProtection="1">
      <alignment horizontal="center" vertical="center"/>
      <protection/>
    </xf>
    <xf numFmtId="49" fontId="3" fillId="0" borderId="51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4" fontId="4" fillId="0" borderId="21" xfId="0" applyNumberFormat="1" applyFont="1" applyBorder="1" applyAlignment="1" applyProtection="1">
      <alignment horizontal="right"/>
      <protection/>
    </xf>
    <xf numFmtId="4" fontId="26" fillId="0" borderId="25" xfId="0" applyNumberFormat="1" applyFont="1" applyBorder="1" applyAlignment="1" applyProtection="1">
      <alignment horizontal="right"/>
      <protection/>
    </xf>
    <xf numFmtId="49" fontId="26" fillId="0" borderId="19" xfId="0" applyNumberFormat="1" applyFont="1" applyBorder="1" applyAlignment="1" applyProtection="1">
      <alignment horizontal="left" wrapText="1"/>
      <protection/>
    </xf>
    <xf numFmtId="49" fontId="26" fillId="0" borderId="20" xfId="0" applyNumberFormat="1" applyFont="1" applyBorder="1" applyAlignment="1" applyProtection="1">
      <alignment horizontal="center" wrapText="1"/>
      <protection/>
    </xf>
    <xf numFmtId="49" fontId="26" fillId="0" borderId="41" xfId="0" applyNumberFormat="1" applyFont="1" applyBorder="1" applyAlignment="1" applyProtection="1">
      <alignment horizontal="center"/>
      <protection/>
    </xf>
    <xf numFmtId="4" fontId="26" fillId="0" borderId="21" xfId="0" applyNumberFormat="1" applyFont="1" applyBorder="1" applyAlignment="1" applyProtection="1">
      <alignment horizontal="right"/>
      <protection/>
    </xf>
    <xf numFmtId="4" fontId="26" fillId="0" borderId="40" xfId="0" applyNumberFormat="1" applyFont="1" applyBorder="1" applyAlignment="1" applyProtection="1">
      <alignment horizontal="right"/>
      <protection/>
    </xf>
    <xf numFmtId="49" fontId="26" fillId="0" borderId="38" xfId="0" applyNumberFormat="1" applyFont="1" applyBorder="1" applyAlignment="1" applyProtection="1">
      <alignment horizontal="left" wrapText="1"/>
      <protection/>
    </xf>
    <xf numFmtId="49" fontId="26" fillId="0" borderId="30" xfId="0" applyNumberFormat="1" applyFont="1" applyBorder="1" applyAlignment="1" applyProtection="1">
      <alignment horizontal="center" wrapText="1"/>
      <protection/>
    </xf>
    <xf numFmtId="49" fontId="26" fillId="0" borderId="39" xfId="0" applyNumberFormat="1" applyFont="1" applyBorder="1" applyAlignment="1" applyProtection="1">
      <alignment horizontal="center"/>
      <protection/>
    </xf>
    <xf numFmtId="4" fontId="26" fillId="0" borderId="31" xfId="0" applyNumberFormat="1" applyFont="1" applyBorder="1" applyAlignment="1" applyProtection="1">
      <alignment horizontal="right"/>
      <protection/>
    </xf>
    <xf numFmtId="49" fontId="26" fillId="0" borderId="24" xfId="0" applyNumberFormat="1" applyFont="1" applyBorder="1" applyAlignment="1" applyProtection="1">
      <alignment horizontal="left" wrapText="1"/>
      <protection/>
    </xf>
    <xf numFmtId="49" fontId="26" fillId="0" borderId="33" xfId="0" applyNumberFormat="1" applyFont="1" applyBorder="1" applyAlignment="1" applyProtection="1">
      <alignment horizontal="center" wrapText="1"/>
      <protection/>
    </xf>
    <xf numFmtId="49" fontId="26" fillId="0" borderId="36" xfId="0" applyNumberFormat="1" applyFont="1" applyBorder="1" applyAlignment="1" applyProtection="1">
      <alignment horizontal="center"/>
      <protection/>
    </xf>
    <xf numFmtId="183" fontId="26" fillId="0" borderId="24" xfId="0" applyNumberFormat="1" applyFont="1" applyBorder="1" applyAlignment="1" applyProtection="1">
      <alignment horizontal="left" wrapText="1"/>
      <protection/>
    </xf>
    <xf numFmtId="0" fontId="0" fillId="0" borderId="0" xfId="0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161925</xdr:rowOff>
    </xdr:from>
    <xdr:to>
      <xdr:col>2</xdr:col>
      <xdr:colOff>2162175</xdr:colOff>
      <xdr:row>27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4448175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404" y="0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2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624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В.Н.Карпенко</a:t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4" y="92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5010150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2" y="0"/>
            <a:ext cx="34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1" name="Text Box 11"/>
          <xdr:cNvSpPr txBox="1">
            <a:spLocks noChangeArrowheads="1"/>
          </xdr:cNvSpPr>
        </xdr:nvSpPr>
        <xdr:spPr>
          <a:xfrm>
            <a:off x="404" y="0"/>
            <a:ext cx="16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4" y="138"/>
            <a:ext cx="166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8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 Box 14"/>
          <xdr:cNvSpPr txBox="1">
            <a:spLocks noChangeArrowheads="1"/>
          </xdr:cNvSpPr>
        </xdr:nvSpPr>
        <xdr:spPr>
          <a:xfrm>
            <a:off x="624" y="0"/>
            <a:ext cx="348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Л.И.Чигридова</a:t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4" y="138"/>
            <a:ext cx="348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4" y="138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5676900"/>
          <a:ext cx="5353050" cy="419100"/>
          <a:chOff x="0" y="0"/>
          <a:chExt cx="1023" cy="255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9" name="Text Box 19"/>
          <xdr:cNvSpPr txBox="1">
            <a:spLocks noChangeArrowheads="1"/>
          </xdr:cNvSpPr>
        </xdr:nvSpPr>
        <xdr:spPr>
          <a:xfrm>
            <a:off x="404" y="0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2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 Box 22"/>
          <xdr:cNvSpPr txBox="1">
            <a:spLocks noChangeArrowheads="1"/>
          </xdr:cNvSpPr>
        </xdr:nvSpPr>
        <xdr:spPr>
          <a:xfrm>
            <a:off x="624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Г.Н.Пономарева</a:t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4" y="92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9"/>
  <sheetViews>
    <sheetView showGridLines="0" zoomScalePageLayoutView="0" workbookViewId="0" topLeftCell="C1">
      <selection activeCell="C24" sqref="C24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3.5">
      <c r="A1" s="109"/>
      <c r="B1" s="109"/>
      <c r="C1" s="109"/>
      <c r="D1" s="109"/>
      <c r="E1" s="2"/>
      <c r="F1" s="2"/>
    </row>
    <row r="2" spans="1:6" ht="16.5" customHeight="1">
      <c r="A2" s="109" t="s">
        <v>0</v>
      </c>
      <c r="B2" s="109"/>
      <c r="C2" s="109"/>
      <c r="D2" s="109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16" t="s">
        <v>5</v>
      </c>
      <c r="B4" s="116"/>
      <c r="C4" s="116"/>
      <c r="D4" s="116"/>
      <c r="E4" s="3" t="s">
        <v>4</v>
      </c>
      <c r="F4" s="9" t="s">
        <v>6</v>
      </c>
    </row>
    <row r="5" spans="1:6" ht="12.75">
      <c r="A5" s="10"/>
      <c r="B5" s="10"/>
      <c r="C5" s="10"/>
      <c r="D5" s="10"/>
      <c r="E5" s="3" t="s">
        <v>7</v>
      </c>
      <c r="F5" s="11" t="s">
        <v>18</v>
      </c>
    </row>
    <row r="6" spans="1:6" ht="12.75">
      <c r="A6" s="12" t="s">
        <v>8</v>
      </c>
      <c r="B6" s="101" t="s">
        <v>14</v>
      </c>
      <c r="C6" s="117"/>
      <c r="D6" s="117"/>
      <c r="E6" s="3" t="s">
        <v>9</v>
      </c>
      <c r="F6" s="11" t="s">
        <v>19</v>
      </c>
    </row>
    <row r="7" spans="1:6" ht="12.75">
      <c r="A7" s="12" t="s">
        <v>10</v>
      </c>
      <c r="B7" s="108" t="s">
        <v>15</v>
      </c>
      <c r="C7" s="108"/>
      <c r="D7" s="108"/>
      <c r="E7" s="3" t="s">
        <v>11</v>
      </c>
      <c r="F7" s="13" t="s">
        <v>20</v>
      </c>
    </row>
    <row r="8" spans="1:6" ht="12.75">
      <c r="A8" s="12" t="s">
        <v>16</v>
      </c>
      <c r="B8" s="12"/>
      <c r="C8" s="12"/>
      <c r="D8" s="14"/>
      <c r="E8" s="3"/>
      <c r="F8" s="15"/>
    </row>
    <row r="9" spans="1:6" ht="12.75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109" t="s">
        <v>21</v>
      </c>
      <c r="B10" s="109"/>
      <c r="C10" s="109"/>
      <c r="D10" s="109"/>
      <c r="E10" s="1"/>
      <c r="F10" s="18"/>
    </row>
    <row r="11" spans="1:6" ht="3.75" customHeight="1">
      <c r="A11" s="113" t="s">
        <v>22</v>
      </c>
      <c r="B11" s="110" t="s">
        <v>23</v>
      </c>
      <c r="C11" s="110" t="s">
        <v>24</v>
      </c>
      <c r="D11" s="105" t="s">
        <v>25</v>
      </c>
      <c r="E11" s="105" t="s">
        <v>26</v>
      </c>
      <c r="F11" s="102" t="s">
        <v>27</v>
      </c>
    </row>
    <row r="12" spans="1:6" ht="3" customHeight="1">
      <c r="A12" s="114"/>
      <c r="B12" s="111"/>
      <c r="C12" s="111"/>
      <c r="D12" s="106"/>
      <c r="E12" s="106"/>
      <c r="F12" s="103"/>
    </row>
    <row r="13" spans="1:6" ht="3" customHeight="1">
      <c r="A13" s="114"/>
      <c r="B13" s="111"/>
      <c r="C13" s="111"/>
      <c r="D13" s="106"/>
      <c r="E13" s="106"/>
      <c r="F13" s="103"/>
    </row>
    <row r="14" spans="1:6" ht="3" customHeight="1">
      <c r="A14" s="114"/>
      <c r="B14" s="111"/>
      <c r="C14" s="111"/>
      <c r="D14" s="106"/>
      <c r="E14" s="106"/>
      <c r="F14" s="103"/>
    </row>
    <row r="15" spans="1:6" ht="3" customHeight="1">
      <c r="A15" s="114"/>
      <c r="B15" s="111"/>
      <c r="C15" s="111"/>
      <c r="D15" s="106"/>
      <c r="E15" s="106"/>
      <c r="F15" s="103"/>
    </row>
    <row r="16" spans="1:6" ht="3" customHeight="1">
      <c r="A16" s="114"/>
      <c r="B16" s="111"/>
      <c r="C16" s="111"/>
      <c r="D16" s="106"/>
      <c r="E16" s="106"/>
      <c r="F16" s="103"/>
    </row>
    <row r="17" spans="1:6" ht="23.25" customHeight="1">
      <c r="A17" s="115"/>
      <c r="B17" s="112"/>
      <c r="C17" s="112"/>
      <c r="D17" s="107"/>
      <c r="E17" s="107"/>
      <c r="F17" s="104"/>
    </row>
    <row r="18" spans="1:6" ht="12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s="57" customFormat="1" ht="12">
      <c r="A19" s="139" t="s">
        <v>31</v>
      </c>
      <c r="B19" s="140" t="s">
        <v>32</v>
      </c>
      <c r="C19" s="141" t="s">
        <v>33</v>
      </c>
      <c r="D19" s="142">
        <v>9945100</v>
      </c>
      <c r="E19" s="143">
        <v>5554116.17</v>
      </c>
      <c r="F19" s="56">
        <f>IF(OR(D19="-",IF(E19="-",0,E19)&gt;=IF(D19="-",0,D19)),"-",IF(D19="-",0,D19)-IF(E19="-",0,E19))</f>
        <v>4390983.83</v>
      </c>
    </row>
    <row r="20" spans="1:6" s="57" customFormat="1" ht="12">
      <c r="A20" s="144" t="s">
        <v>34</v>
      </c>
      <c r="B20" s="145"/>
      <c r="C20" s="146"/>
      <c r="D20" s="147"/>
      <c r="E20" s="147"/>
      <c r="F20" s="58"/>
    </row>
    <row r="21" spans="1:6" s="57" customFormat="1" ht="12">
      <c r="A21" s="148" t="s">
        <v>35</v>
      </c>
      <c r="B21" s="149" t="s">
        <v>32</v>
      </c>
      <c r="C21" s="150" t="s">
        <v>36</v>
      </c>
      <c r="D21" s="138">
        <v>6348300</v>
      </c>
      <c r="E21" s="138">
        <v>3082146.61</v>
      </c>
      <c r="F21" s="59">
        <f aca="true" t="shared" si="0" ref="F21:F52">IF(OR(D21="-",IF(E21="-",0,E21)&gt;=IF(D21="-",0,D21)),"-",IF(D21="-",0,D21)-IF(E21="-",0,E21))</f>
        <v>3266153.39</v>
      </c>
    </row>
    <row r="22" spans="1:6" s="57" customFormat="1" ht="12">
      <c r="A22" s="148" t="s">
        <v>37</v>
      </c>
      <c r="B22" s="149" t="s">
        <v>32</v>
      </c>
      <c r="C22" s="150" t="s">
        <v>38</v>
      </c>
      <c r="D22" s="138">
        <v>655000</v>
      </c>
      <c r="E22" s="138">
        <v>629415.01</v>
      </c>
      <c r="F22" s="59">
        <f t="shared" si="0"/>
        <v>25584.98999999999</v>
      </c>
    </row>
    <row r="23" spans="1:6" s="57" customFormat="1" ht="12">
      <c r="A23" s="148" t="s">
        <v>39</v>
      </c>
      <c r="B23" s="149" t="s">
        <v>32</v>
      </c>
      <c r="C23" s="150" t="s">
        <v>40</v>
      </c>
      <c r="D23" s="138">
        <v>655000</v>
      </c>
      <c r="E23" s="138">
        <v>629415.01</v>
      </c>
      <c r="F23" s="59">
        <f t="shared" si="0"/>
        <v>25584.98999999999</v>
      </c>
    </row>
    <row r="24" spans="1:6" s="57" customFormat="1" ht="73.5" customHeight="1">
      <c r="A24" s="151" t="s">
        <v>41</v>
      </c>
      <c r="B24" s="149" t="s">
        <v>32</v>
      </c>
      <c r="C24" s="150" t="s">
        <v>42</v>
      </c>
      <c r="D24" s="138">
        <v>655000</v>
      </c>
      <c r="E24" s="138">
        <v>616461.78</v>
      </c>
      <c r="F24" s="59">
        <f t="shared" si="0"/>
        <v>38538.21999999997</v>
      </c>
    </row>
    <row r="25" spans="1:6" s="57" customFormat="1" ht="110.25" customHeight="1">
      <c r="A25" s="151" t="s">
        <v>43</v>
      </c>
      <c r="B25" s="149" t="s">
        <v>32</v>
      </c>
      <c r="C25" s="150" t="s">
        <v>44</v>
      </c>
      <c r="D25" s="138" t="s">
        <v>45</v>
      </c>
      <c r="E25" s="138">
        <v>616401.54</v>
      </c>
      <c r="F25" s="59" t="str">
        <f t="shared" si="0"/>
        <v>-</v>
      </c>
    </row>
    <row r="26" spans="1:6" s="57" customFormat="1" ht="85.5" customHeight="1">
      <c r="A26" s="151" t="s">
        <v>46</v>
      </c>
      <c r="B26" s="149" t="s">
        <v>32</v>
      </c>
      <c r="C26" s="150" t="s">
        <v>47</v>
      </c>
      <c r="D26" s="138" t="s">
        <v>45</v>
      </c>
      <c r="E26" s="138">
        <v>15.62</v>
      </c>
      <c r="F26" s="59" t="str">
        <f t="shared" si="0"/>
        <v>-</v>
      </c>
    </row>
    <row r="27" spans="1:6" s="57" customFormat="1" ht="110.25" customHeight="1">
      <c r="A27" s="151" t="s">
        <v>48</v>
      </c>
      <c r="B27" s="149" t="s">
        <v>32</v>
      </c>
      <c r="C27" s="150" t="s">
        <v>49</v>
      </c>
      <c r="D27" s="138" t="s">
        <v>45</v>
      </c>
      <c r="E27" s="138">
        <v>44.62</v>
      </c>
      <c r="F27" s="59" t="str">
        <f t="shared" si="0"/>
        <v>-</v>
      </c>
    </row>
    <row r="28" spans="1:6" s="57" customFormat="1" ht="110.25" customHeight="1">
      <c r="A28" s="151" t="s">
        <v>50</v>
      </c>
      <c r="B28" s="149" t="s">
        <v>32</v>
      </c>
      <c r="C28" s="150" t="s">
        <v>51</v>
      </c>
      <c r="D28" s="138" t="s">
        <v>45</v>
      </c>
      <c r="E28" s="138">
        <v>12688.86</v>
      </c>
      <c r="F28" s="59" t="str">
        <f t="shared" si="0"/>
        <v>-</v>
      </c>
    </row>
    <row r="29" spans="1:6" s="57" customFormat="1" ht="147" customHeight="1">
      <c r="A29" s="151" t="s">
        <v>52</v>
      </c>
      <c r="B29" s="149" t="s">
        <v>32</v>
      </c>
      <c r="C29" s="150" t="s">
        <v>53</v>
      </c>
      <c r="D29" s="138" t="s">
        <v>45</v>
      </c>
      <c r="E29" s="138">
        <v>12688.86</v>
      </c>
      <c r="F29" s="59" t="str">
        <f t="shared" si="0"/>
        <v>-</v>
      </c>
    </row>
    <row r="30" spans="1:6" s="57" customFormat="1" ht="48.75" customHeight="1">
      <c r="A30" s="148" t="s">
        <v>54</v>
      </c>
      <c r="B30" s="149" t="s">
        <v>32</v>
      </c>
      <c r="C30" s="150" t="s">
        <v>55</v>
      </c>
      <c r="D30" s="138" t="s">
        <v>45</v>
      </c>
      <c r="E30" s="138">
        <v>264.37</v>
      </c>
      <c r="F30" s="59" t="str">
        <f t="shared" si="0"/>
        <v>-</v>
      </c>
    </row>
    <row r="31" spans="1:6" s="57" customFormat="1" ht="73.5" customHeight="1">
      <c r="A31" s="148" t="s">
        <v>56</v>
      </c>
      <c r="B31" s="149" t="s">
        <v>32</v>
      </c>
      <c r="C31" s="150" t="s">
        <v>57</v>
      </c>
      <c r="D31" s="138" t="s">
        <v>45</v>
      </c>
      <c r="E31" s="138">
        <v>264.37</v>
      </c>
      <c r="F31" s="59" t="str">
        <f t="shared" si="0"/>
        <v>-</v>
      </c>
    </row>
    <row r="32" spans="1:6" s="57" customFormat="1" ht="12">
      <c r="A32" s="148" t="s">
        <v>58</v>
      </c>
      <c r="B32" s="149" t="s">
        <v>32</v>
      </c>
      <c r="C32" s="150" t="s">
        <v>59</v>
      </c>
      <c r="D32" s="138">
        <v>1193900</v>
      </c>
      <c r="E32" s="138">
        <v>1772871.25</v>
      </c>
      <c r="F32" s="59" t="str">
        <f t="shared" si="0"/>
        <v>-</v>
      </c>
    </row>
    <row r="33" spans="1:6" s="57" customFormat="1" ht="12">
      <c r="A33" s="148" t="s">
        <v>60</v>
      </c>
      <c r="B33" s="149" t="s">
        <v>32</v>
      </c>
      <c r="C33" s="150" t="s">
        <v>61</v>
      </c>
      <c r="D33" s="138">
        <v>1193900</v>
      </c>
      <c r="E33" s="138">
        <v>1772871.25</v>
      </c>
      <c r="F33" s="59" t="str">
        <f t="shared" si="0"/>
        <v>-</v>
      </c>
    </row>
    <row r="34" spans="1:6" s="57" customFormat="1" ht="12">
      <c r="A34" s="148" t="s">
        <v>60</v>
      </c>
      <c r="B34" s="149" t="s">
        <v>32</v>
      </c>
      <c r="C34" s="150" t="s">
        <v>62</v>
      </c>
      <c r="D34" s="138">
        <v>1193900</v>
      </c>
      <c r="E34" s="138">
        <v>1772871.25</v>
      </c>
      <c r="F34" s="59" t="str">
        <f t="shared" si="0"/>
        <v>-</v>
      </c>
    </row>
    <row r="35" spans="1:6" s="57" customFormat="1" ht="48.75" customHeight="1">
      <c r="A35" s="148" t="s">
        <v>63</v>
      </c>
      <c r="B35" s="149" t="s">
        <v>32</v>
      </c>
      <c r="C35" s="150" t="s">
        <v>64</v>
      </c>
      <c r="D35" s="138" t="s">
        <v>45</v>
      </c>
      <c r="E35" s="138">
        <v>1772857.29</v>
      </c>
      <c r="F35" s="59" t="str">
        <f t="shared" si="0"/>
        <v>-</v>
      </c>
    </row>
    <row r="36" spans="1:6" s="57" customFormat="1" ht="24" customHeight="1">
      <c r="A36" s="148" t="s">
        <v>65</v>
      </c>
      <c r="B36" s="149" t="s">
        <v>32</v>
      </c>
      <c r="C36" s="150" t="s">
        <v>66</v>
      </c>
      <c r="D36" s="138" t="s">
        <v>45</v>
      </c>
      <c r="E36" s="138">
        <v>13.96</v>
      </c>
      <c r="F36" s="59" t="str">
        <f t="shared" si="0"/>
        <v>-</v>
      </c>
    </row>
    <row r="37" spans="1:6" s="57" customFormat="1" ht="12">
      <c r="A37" s="148" t="s">
        <v>67</v>
      </c>
      <c r="B37" s="149" t="s">
        <v>32</v>
      </c>
      <c r="C37" s="150" t="s">
        <v>68</v>
      </c>
      <c r="D37" s="138">
        <v>4309100</v>
      </c>
      <c r="E37" s="138">
        <v>521469.04</v>
      </c>
      <c r="F37" s="59">
        <f t="shared" si="0"/>
        <v>3787630.96</v>
      </c>
    </row>
    <row r="38" spans="1:6" s="57" customFormat="1" ht="12">
      <c r="A38" s="148" t="s">
        <v>69</v>
      </c>
      <c r="B38" s="149" t="s">
        <v>32</v>
      </c>
      <c r="C38" s="150" t="s">
        <v>70</v>
      </c>
      <c r="D38" s="138">
        <v>144200</v>
      </c>
      <c r="E38" s="138">
        <v>-4584.08</v>
      </c>
      <c r="F38" s="59">
        <f t="shared" si="0"/>
        <v>148784.08</v>
      </c>
    </row>
    <row r="39" spans="1:6" s="57" customFormat="1" ht="48.75" customHeight="1">
      <c r="A39" s="148" t="s">
        <v>71</v>
      </c>
      <c r="B39" s="149" t="s">
        <v>32</v>
      </c>
      <c r="C39" s="150" t="s">
        <v>72</v>
      </c>
      <c r="D39" s="138">
        <v>144200</v>
      </c>
      <c r="E39" s="138">
        <v>-4584.08</v>
      </c>
      <c r="F39" s="59">
        <f t="shared" si="0"/>
        <v>148784.08</v>
      </c>
    </row>
    <row r="40" spans="1:6" s="57" customFormat="1" ht="73.5" customHeight="1">
      <c r="A40" s="148" t="s">
        <v>73</v>
      </c>
      <c r="B40" s="149" t="s">
        <v>32</v>
      </c>
      <c r="C40" s="150" t="s">
        <v>74</v>
      </c>
      <c r="D40" s="138" t="s">
        <v>45</v>
      </c>
      <c r="E40" s="138">
        <v>-4256.89</v>
      </c>
      <c r="F40" s="59" t="str">
        <f t="shared" si="0"/>
        <v>-</v>
      </c>
    </row>
    <row r="41" spans="1:6" s="57" customFormat="1" ht="61.5" customHeight="1">
      <c r="A41" s="148" t="s">
        <v>75</v>
      </c>
      <c r="B41" s="149" t="s">
        <v>32</v>
      </c>
      <c r="C41" s="150" t="s">
        <v>76</v>
      </c>
      <c r="D41" s="138" t="s">
        <v>45</v>
      </c>
      <c r="E41" s="138">
        <v>-327.19</v>
      </c>
      <c r="F41" s="59" t="str">
        <f t="shared" si="0"/>
        <v>-</v>
      </c>
    </row>
    <row r="42" spans="1:6" s="57" customFormat="1" ht="12">
      <c r="A42" s="148" t="s">
        <v>77</v>
      </c>
      <c r="B42" s="149" t="s">
        <v>32</v>
      </c>
      <c r="C42" s="150" t="s">
        <v>78</v>
      </c>
      <c r="D42" s="138">
        <v>4164900</v>
      </c>
      <c r="E42" s="138">
        <v>526053.12</v>
      </c>
      <c r="F42" s="59">
        <f t="shared" si="0"/>
        <v>3638846.88</v>
      </c>
    </row>
    <row r="43" spans="1:6" s="57" customFormat="1" ht="12">
      <c r="A43" s="148" t="s">
        <v>79</v>
      </c>
      <c r="B43" s="149" t="s">
        <v>32</v>
      </c>
      <c r="C43" s="150" t="s">
        <v>80</v>
      </c>
      <c r="D43" s="138">
        <v>654100</v>
      </c>
      <c r="E43" s="138">
        <v>447516.54</v>
      </c>
      <c r="F43" s="59">
        <f t="shared" si="0"/>
        <v>206583.46000000002</v>
      </c>
    </row>
    <row r="44" spans="1:6" s="57" customFormat="1" ht="36.75" customHeight="1">
      <c r="A44" s="148" t="s">
        <v>81</v>
      </c>
      <c r="B44" s="149" t="s">
        <v>32</v>
      </c>
      <c r="C44" s="150" t="s">
        <v>82</v>
      </c>
      <c r="D44" s="138">
        <v>654100</v>
      </c>
      <c r="E44" s="138">
        <v>447516.54</v>
      </c>
      <c r="F44" s="59">
        <f t="shared" si="0"/>
        <v>206583.46000000002</v>
      </c>
    </row>
    <row r="45" spans="1:6" s="57" customFormat="1" ht="12">
      <c r="A45" s="148" t="s">
        <v>83</v>
      </c>
      <c r="B45" s="149" t="s">
        <v>32</v>
      </c>
      <c r="C45" s="150" t="s">
        <v>84</v>
      </c>
      <c r="D45" s="138">
        <v>3510800</v>
      </c>
      <c r="E45" s="138">
        <v>78536.58</v>
      </c>
      <c r="F45" s="59">
        <f t="shared" si="0"/>
        <v>3432263.42</v>
      </c>
    </row>
    <row r="46" spans="1:6" s="57" customFormat="1" ht="36.75" customHeight="1">
      <c r="A46" s="148" t="s">
        <v>85</v>
      </c>
      <c r="B46" s="149" t="s">
        <v>32</v>
      </c>
      <c r="C46" s="150" t="s">
        <v>86</v>
      </c>
      <c r="D46" s="138">
        <v>3510800</v>
      </c>
      <c r="E46" s="138">
        <v>78536.58</v>
      </c>
      <c r="F46" s="59">
        <f t="shared" si="0"/>
        <v>3432263.42</v>
      </c>
    </row>
    <row r="47" spans="1:6" s="57" customFormat="1" ht="12">
      <c r="A47" s="148" t="s">
        <v>87</v>
      </c>
      <c r="B47" s="149" t="s">
        <v>32</v>
      </c>
      <c r="C47" s="150" t="s">
        <v>88</v>
      </c>
      <c r="D47" s="138">
        <v>2600</v>
      </c>
      <c r="E47" s="138">
        <v>4500</v>
      </c>
      <c r="F47" s="59" t="str">
        <f t="shared" si="0"/>
        <v>-</v>
      </c>
    </row>
    <row r="48" spans="1:6" s="57" customFormat="1" ht="48.75" customHeight="1">
      <c r="A48" s="148" t="s">
        <v>89</v>
      </c>
      <c r="B48" s="149" t="s">
        <v>32</v>
      </c>
      <c r="C48" s="150" t="s">
        <v>90</v>
      </c>
      <c r="D48" s="138">
        <v>2600</v>
      </c>
      <c r="E48" s="138">
        <v>4500</v>
      </c>
      <c r="F48" s="59" t="str">
        <f t="shared" si="0"/>
        <v>-</v>
      </c>
    </row>
    <row r="49" spans="1:6" s="57" customFormat="1" ht="73.5" customHeight="1">
      <c r="A49" s="148" t="s">
        <v>91</v>
      </c>
      <c r="B49" s="149" t="s">
        <v>32</v>
      </c>
      <c r="C49" s="150" t="s">
        <v>92</v>
      </c>
      <c r="D49" s="138">
        <v>2600</v>
      </c>
      <c r="E49" s="138">
        <v>4500</v>
      </c>
      <c r="F49" s="59" t="str">
        <f t="shared" si="0"/>
        <v>-</v>
      </c>
    </row>
    <row r="50" spans="1:6" s="57" customFormat="1" ht="73.5" customHeight="1">
      <c r="A50" s="148" t="s">
        <v>91</v>
      </c>
      <c r="B50" s="149" t="s">
        <v>32</v>
      </c>
      <c r="C50" s="150" t="s">
        <v>93</v>
      </c>
      <c r="D50" s="138" t="s">
        <v>45</v>
      </c>
      <c r="E50" s="138">
        <v>4500</v>
      </c>
      <c r="F50" s="59" t="str">
        <f t="shared" si="0"/>
        <v>-</v>
      </c>
    </row>
    <row r="51" spans="1:6" s="57" customFormat="1" ht="36.75" customHeight="1">
      <c r="A51" s="148" t="s">
        <v>94</v>
      </c>
      <c r="B51" s="149" t="s">
        <v>32</v>
      </c>
      <c r="C51" s="150" t="s">
        <v>95</v>
      </c>
      <c r="D51" s="138">
        <v>186500</v>
      </c>
      <c r="E51" s="138">
        <v>151456.12</v>
      </c>
      <c r="F51" s="59">
        <f t="shared" si="0"/>
        <v>35043.880000000005</v>
      </c>
    </row>
    <row r="52" spans="1:6" s="57" customFormat="1" ht="85.5" customHeight="1">
      <c r="A52" s="151" t="s">
        <v>96</v>
      </c>
      <c r="B52" s="149" t="s">
        <v>32</v>
      </c>
      <c r="C52" s="150" t="s">
        <v>97</v>
      </c>
      <c r="D52" s="138">
        <v>186500</v>
      </c>
      <c r="E52" s="138">
        <v>151456.12</v>
      </c>
      <c r="F52" s="59">
        <f t="shared" si="0"/>
        <v>35043.880000000005</v>
      </c>
    </row>
    <row r="53" spans="1:6" s="57" customFormat="1" ht="48.75" customHeight="1">
      <c r="A53" s="148" t="s">
        <v>98</v>
      </c>
      <c r="B53" s="149" t="s">
        <v>32</v>
      </c>
      <c r="C53" s="150" t="s">
        <v>99</v>
      </c>
      <c r="D53" s="138">
        <v>186500</v>
      </c>
      <c r="E53" s="138">
        <v>151456.12</v>
      </c>
      <c r="F53" s="59">
        <f aca="true" t="shared" si="1" ref="F53:F77">IF(OR(D53="-",IF(E53="-",0,E53)&gt;=IF(D53="-",0,D53)),"-",IF(D53="-",0,D53)-IF(E53="-",0,E53))</f>
        <v>35043.880000000005</v>
      </c>
    </row>
    <row r="54" spans="1:6" s="57" customFormat="1" ht="36.75" customHeight="1">
      <c r="A54" s="148" t="s">
        <v>100</v>
      </c>
      <c r="B54" s="149" t="s">
        <v>32</v>
      </c>
      <c r="C54" s="150" t="s">
        <v>101</v>
      </c>
      <c r="D54" s="138">
        <v>186500</v>
      </c>
      <c r="E54" s="138">
        <v>151456.12</v>
      </c>
      <c r="F54" s="59">
        <f t="shared" si="1"/>
        <v>35043.880000000005</v>
      </c>
    </row>
    <row r="55" spans="1:6" s="57" customFormat="1" ht="24" customHeight="1">
      <c r="A55" s="148" t="s">
        <v>102</v>
      </c>
      <c r="B55" s="149" t="s">
        <v>32</v>
      </c>
      <c r="C55" s="150" t="s">
        <v>103</v>
      </c>
      <c r="D55" s="138" t="s">
        <v>45</v>
      </c>
      <c r="E55" s="138">
        <v>1335.19</v>
      </c>
      <c r="F55" s="59" t="str">
        <f t="shared" si="1"/>
        <v>-</v>
      </c>
    </row>
    <row r="56" spans="1:6" s="57" customFormat="1" ht="12">
      <c r="A56" s="148" t="s">
        <v>104</v>
      </c>
      <c r="B56" s="149" t="s">
        <v>32</v>
      </c>
      <c r="C56" s="150" t="s">
        <v>105</v>
      </c>
      <c r="D56" s="138" t="s">
        <v>45</v>
      </c>
      <c r="E56" s="138">
        <v>1335.19</v>
      </c>
      <c r="F56" s="59" t="str">
        <f t="shared" si="1"/>
        <v>-</v>
      </c>
    </row>
    <row r="57" spans="1:6" s="57" customFormat="1" ht="24" customHeight="1">
      <c r="A57" s="148" t="s">
        <v>106</v>
      </c>
      <c r="B57" s="149" t="s">
        <v>32</v>
      </c>
      <c r="C57" s="150" t="s">
        <v>107</v>
      </c>
      <c r="D57" s="138" t="s">
        <v>45</v>
      </c>
      <c r="E57" s="138">
        <v>1335.19</v>
      </c>
      <c r="F57" s="59" t="str">
        <f t="shared" si="1"/>
        <v>-</v>
      </c>
    </row>
    <row r="58" spans="1:6" s="57" customFormat="1" ht="24" customHeight="1">
      <c r="A58" s="148" t="s">
        <v>108</v>
      </c>
      <c r="B58" s="149" t="s">
        <v>32</v>
      </c>
      <c r="C58" s="150" t="s">
        <v>109</v>
      </c>
      <c r="D58" s="138" t="s">
        <v>45</v>
      </c>
      <c r="E58" s="138">
        <v>1335.19</v>
      </c>
      <c r="F58" s="59" t="str">
        <f t="shared" si="1"/>
        <v>-</v>
      </c>
    </row>
    <row r="59" spans="1:6" s="57" customFormat="1" ht="12">
      <c r="A59" s="148" t="s">
        <v>110</v>
      </c>
      <c r="B59" s="149" t="s">
        <v>32</v>
      </c>
      <c r="C59" s="150" t="s">
        <v>111</v>
      </c>
      <c r="D59" s="138">
        <v>1200</v>
      </c>
      <c r="E59" s="138">
        <v>1100</v>
      </c>
      <c r="F59" s="59">
        <f t="shared" si="1"/>
        <v>100</v>
      </c>
    </row>
    <row r="60" spans="1:6" s="57" customFormat="1" ht="36.75" customHeight="1">
      <c r="A60" s="148" t="s">
        <v>112</v>
      </c>
      <c r="B60" s="149" t="s">
        <v>32</v>
      </c>
      <c r="C60" s="150" t="s">
        <v>113</v>
      </c>
      <c r="D60" s="138" t="s">
        <v>45</v>
      </c>
      <c r="E60" s="138">
        <v>1100</v>
      </c>
      <c r="F60" s="59" t="str">
        <f t="shared" si="1"/>
        <v>-</v>
      </c>
    </row>
    <row r="61" spans="1:6" s="57" customFormat="1" ht="48.75" customHeight="1">
      <c r="A61" s="148" t="s">
        <v>114</v>
      </c>
      <c r="B61" s="149" t="s">
        <v>32</v>
      </c>
      <c r="C61" s="150" t="s">
        <v>115</v>
      </c>
      <c r="D61" s="138" t="s">
        <v>45</v>
      </c>
      <c r="E61" s="138">
        <v>1100</v>
      </c>
      <c r="F61" s="59" t="str">
        <f t="shared" si="1"/>
        <v>-</v>
      </c>
    </row>
    <row r="62" spans="1:6" s="57" customFormat="1" ht="24" customHeight="1">
      <c r="A62" s="148" t="s">
        <v>116</v>
      </c>
      <c r="B62" s="149" t="s">
        <v>32</v>
      </c>
      <c r="C62" s="150" t="s">
        <v>117</v>
      </c>
      <c r="D62" s="138">
        <v>1200</v>
      </c>
      <c r="E62" s="138" t="s">
        <v>45</v>
      </c>
      <c r="F62" s="59">
        <f t="shared" si="1"/>
        <v>1200</v>
      </c>
    </row>
    <row r="63" spans="1:6" s="57" customFormat="1" ht="73.5" customHeight="1">
      <c r="A63" s="148" t="s">
        <v>118</v>
      </c>
      <c r="B63" s="149" t="s">
        <v>32</v>
      </c>
      <c r="C63" s="150" t="s">
        <v>119</v>
      </c>
      <c r="D63" s="138">
        <v>1200</v>
      </c>
      <c r="E63" s="138" t="s">
        <v>45</v>
      </c>
      <c r="F63" s="59">
        <f t="shared" si="1"/>
        <v>1200</v>
      </c>
    </row>
    <row r="64" spans="1:6" s="57" customFormat="1" ht="73.5" customHeight="1">
      <c r="A64" s="148" t="s">
        <v>120</v>
      </c>
      <c r="B64" s="149" t="s">
        <v>32</v>
      </c>
      <c r="C64" s="150" t="s">
        <v>121</v>
      </c>
      <c r="D64" s="138">
        <v>1200</v>
      </c>
      <c r="E64" s="138" t="s">
        <v>45</v>
      </c>
      <c r="F64" s="59">
        <f t="shared" si="1"/>
        <v>1200</v>
      </c>
    </row>
    <row r="65" spans="1:6" s="57" customFormat="1" ht="12">
      <c r="A65" s="148" t="s">
        <v>122</v>
      </c>
      <c r="B65" s="149" t="s">
        <v>32</v>
      </c>
      <c r="C65" s="150" t="s">
        <v>123</v>
      </c>
      <c r="D65" s="138">
        <v>3596800</v>
      </c>
      <c r="E65" s="138">
        <v>2471969.56</v>
      </c>
      <c r="F65" s="59">
        <f t="shared" si="1"/>
        <v>1124830.44</v>
      </c>
    </row>
    <row r="66" spans="1:6" s="57" customFormat="1" ht="36.75" customHeight="1">
      <c r="A66" s="148" t="s">
        <v>124</v>
      </c>
      <c r="B66" s="149" t="s">
        <v>32</v>
      </c>
      <c r="C66" s="150" t="s">
        <v>125</v>
      </c>
      <c r="D66" s="138">
        <v>3596800</v>
      </c>
      <c r="E66" s="138">
        <v>2471969.56</v>
      </c>
      <c r="F66" s="59">
        <f t="shared" si="1"/>
        <v>1124830.44</v>
      </c>
    </row>
    <row r="67" spans="1:6" s="57" customFormat="1" ht="24" customHeight="1">
      <c r="A67" s="148" t="s">
        <v>126</v>
      </c>
      <c r="B67" s="149" t="s">
        <v>32</v>
      </c>
      <c r="C67" s="150" t="s">
        <v>127</v>
      </c>
      <c r="D67" s="138">
        <v>2024400</v>
      </c>
      <c r="E67" s="138">
        <v>1518300</v>
      </c>
      <c r="F67" s="59">
        <f t="shared" si="1"/>
        <v>506100</v>
      </c>
    </row>
    <row r="68" spans="1:6" s="57" customFormat="1" ht="48.75" customHeight="1">
      <c r="A68" s="148" t="s">
        <v>128</v>
      </c>
      <c r="B68" s="149" t="s">
        <v>32</v>
      </c>
      <c r="C68" s="150" t="s">
        <v>129</v>
      </c>
      <c r="D68" s="138">
        <v>2024400</v>
      </c>
      <c r="E68" s="138">
        <v>1518300</v>
      </c>
      <c r="F68" s="59">
        <f t="shared" si="1"/>
        <v>506100</v>
      </c>
    </row>
    <row r="69" spans="1:6" s="57" customFormat="1" ht="36.75" customHeight="1">
      <c r="A69" s="148" t="s">
        <v>130</v>
      </c>
      <c r="B69" s="149" t="s">
        <v>32</v>
      </c>
      <c r="C69" s="150" t="s">
        <v>131</v>
      </c>
      <c r="D69" s="138">
        <v>2024400</v>
      </c>
      <c r="E69" s="138">
        <v>1518300</v>
      </c>
      <c r="F69" s="59">
        <f t="shared" si="1"/>
        <v>506100</v>
      </c>
    </row>
    <row r="70" spans="1:6" s="57" customFormat="1" ht="24" customHeight="1">
      <c r="A70" s="148" t="s">
        <v>132</v>
      </c>
      <c r="B70" s="149" t="s">
        <v>32</v>
      </c>
      <c r="C70" s="150" t="s">
        <v>133</v>
      </c>
      <c r="D70" s="138">
        <v>96300</v>
      </c>
      <c r="E70" s="138">
        <v>70082.16</v>
      </c>
      <c r="F70" s="59">
        <f t="shared" si="1"/>
        <v>26217.839999999997</v>
      </c>
    </row>
    <row r="71" spans="1:6" s="57" customFormat="1" ht="36.75" customHeight="1">
      <c r="A71" s="148" t="s">
        <v>134</v>
      </c>
      <c r="B71" s="149" t="s">
        <v>32</v>
      </c>
      <c r="C71" s="150" t="s">
        <v>135</v>
      </c>
      <c r="D71" s="138">
        <v>200</v>
      </c>
      <c r="E71" s="138">
        <v>200</v>
      </c>
      <c r="F71" s="59" t="str">
        <f t="shared" si="1"/>
        <v>-</v>
      </c>
    </row>
    <row r="72" spans="1:6" s="57" customFormat="1" ht="36.75" customHeight="1">
      <c r="A72" s="148" t="s">
        <v>136</v>
      </c>
      <c r="B72" s="149" t="s">
        <v>32</v>
      </c>
      <c r="C72" s="150" t="s">
        <v>137</v>
      </c>
      <c r="D72" s="138">
        <v>200</v>
      </c>
      <c r="E72" s="138">
        <v>200</v>
      </c>
      <c r="F72" s="59" t="str">
        <f t="shared" si="1"/>
        <v>-</v>
      </c>
    </row>
    <row r="73" spans="1:6" s="57" customFormat="1" ht="36.75" customHeight="1">
      <c r="A73" s="148" t="s">
        <v>138</v>
      </c>
      <c r="B73" s="149" t="s">
        <v>32</v>
      </c>
      <c r="C73" s="150" t="s">
        <v>139</v>
      </c>
      <c r="D73" s="138">
        <v>96100</v>
      </c>
      <c r="E73" s="138">
        <v>69882.16</v>
      </c>
      <c r="F73" s="59">
        <f t="shared" si="1"/>
        <v>26217.839999999997</v>
      </c>
    </row>
    <row r="74" spans="1:6" s="57" customFormat="1" ht="48.75" customHeight="1">
      <c r="A74" s="148" t="s">
        <v>140</v>
      </c>
      <c r="B74" s="149" t="s">
        <v>32</v>
      </c>
      <c r="C74" s="150" t="s">
        <v>141</v>
      </c>
      <c r="D74" s="138">
        <v>96100</v>
      </c>
      <c r="E74" s="138">
        <v>69882.16</v>
      </c>
      <c r="F74" s="59">
        <f t="shared" si="1"/>
        <v>26217.839999999997</v>
      </c>
    </row>
    <row r="75" spans="1:6" s="57" customFormat="1" ht="12">
      <c r="A75" s="148" t="s">
        <v>142</v>
      </c>
      <c r="B75" s="149" t="s">
        <v>32</v>
      </c>
      <c r="C75" s="150" t="s">
        <v>143</v>
      </c>
      <c r="D75" s="138">
        <v>1476100</v>
      </c>
      <c r="E75" s="138">
        <v>883587.4</v>
      </c>
      <c r="F75" s="59">
        <f t="shared" si="1"/>
        <v>592512.6</v>
      </c>
    </row>
    <row r="76" spans="1:6" s="57" customFormat="1" ht="61.5" customHeight="1">
      <c r="A76" s="148" t="s">
        <v>144</v>
      </c>
      <c r="B76" s="149" t="s">
        <v>32</v>
      </c>
      <c r="C76" s="150" t="s">
        <v>145</v>
      </c>
      <c r="D76" s="138">
        <v>1476100</v>
      </c>
      <c r="E76" s="138">
        <v>883587.4</v>
      </c>
      <c r="F76" s="59">
        <f t="shared" si="1"/>
        <v>592512.6</v>
      </c>
    </row>
    <row r="77" spans="1:6" s="57" customFormat="1" ht="73.5" customHeight="1">
      <c r="A77" s="148" t="s">
        <v>146</v>
      </c>
      <c r="B77" s="149" t="s">
        <v>32</v>
      </c>
      <c r="C77" s="150" t="s">
        <v>147</v>
      </c>
      <c r="D77" s="138">
        <v>1476100</v>
      </c>
      <c r="E77" s="138">
        <v>883587.4</v>
      </c>
      <c r="F77" s="59">
        <f t="shared" si="1"/>
        <v>592512.6</v>
      </c>
    </row>
    <row r="78" spans="1:6" ht="12.75" customHeight="1">
      <c r="A78" s="28"/>
      <c r="B78" s="29"/>
      <c r="C78" s="29"/>
      <c r="D78" s="30"/>
      <c r="E78" s="30"/>
      <c r="F78" s="30"/>
    </row>
    <row r="79" spans="1:5" ht="12.75" customHeight="1">
      <c r="A79" s="152"/>
      <c r="B79" s="152"/>
      <c r="C79" s="152"/>
      <c r="D79" s="152"/>
      <c r="E79" s="152"/>
    </row>
    <row r="80" spans="1:5" ht="12.75" customHeight="1">
      <c r="A80" s="152"/>
      <c r="B80" s="152"/>
      <c r="C80" s="152"/>
      <c r="D80" s="152"/>
      <c r="E80" s="152"/>
    </row>
    <row r="81" spans="1:5" ht="12.75" customHeight="1">
      <c r="A81" s="152"/>
      <c r="B81" s="152"/>
      <c r="C81" s="152"/>
      <c r="D81" s="152"/>
      <c r="E81" s="152"/>
    </row>
    <row r="82" spans="1:5" ht="12.75" customHeight="1">
      <c r="A82" s="152"/>
      <c r="B82" s="152"/>
      <c r="C82" s="152"/>
      <c r="D82" s="152"/>
      <c r="E82" s="152"/>
    </row>
    <row r="83" spans="1:5" ht="12.75" customHeight="1">
      <c r="A83" s="152"/>
      <c r="B83" s="152"/>
      <c r="C83" s="152"/>
      <c r="D83" s="152"/>
      <c r="E83" s="152"/>
    </row>
    <row r="84" spans="1:5" ht="12.75" customHeight="1">
      <c r="A84" s="152"/>
      <c r="B84" s="152"/>
      <c r="C84" s="152"/>
      <c r="D84" s="152"/>
      <c r="E84" s="152"/>
    </row>
    <row r="85" spans="1:5" ht="12.75" customHeight="1">
      <c r="A85" s="152"/>
      <c r="B85" s="152"/>
      <c r="C85" s="152"/>
      <c r="D85" s="152"/>
      <c r="E85" s="152"/>
    </row>
    <row r="86" spans="1:5" ht="12.75" customHeight="1">
      <c r="A86" s="152"/>
      <c r="B86" s="152"/>
      <c r="C86" s="152"/>
      <c r="D86" s="152"/>
      <c r="E86" s="152"/>
    </row>
    <row r="87" spans="1:5" ht="12.75" customHeight="1">
      <c r="A87" s="152"/>
      <c r="B87" s="152"/>
      <c r="C87" s="152"/>
      <c r="D87" s="152"/>
      <c r="E87" s="152"/>
    </row>
    <row r="88" spans="1:5" ht="12.75" customHeight="1">
      <c r="A88" s="152"/>
      <c r="B88" s="152"/>
      <c r="C88" s="152"/>
      <c r="D88" s="152"/>
      <c r="E88" s="152"/>
    </row>
    <row r="89" spans="1:5" ht="12.75" customHeight="1">
      <c r="A89" s="152"/>
      <c r="B89" s="152"/>
      <c r="C89" s="152"/>
      <c r="D89" s="152"/>
      <c r="E89" s="152"/>
    </row>
    <row r="90" spans="1:5" ht="12.75" customHeight="1">
      <c r="A90" s="152"/>
      <c r="B90" s="152"/>
      <c r="C90" s="152"/>
      <c r="D90" s="152"/>
      <c r="E90" s="152"/>
    </row>
    <row r="91" spans="1:5" ht="12.75" customHeight="1">
      <c r="A91" s="152"/>
      <c r="B91" s="152"/>
      <c r="C91" s="152"/>
      <c r="D91" s="152"/>
      <c r="E91" s="152"/>
    </row>
    <row r="92" spans="1:5" ht="12.75" customHeight="1">
      <c r="A92" s="152"/>
      <c r="B92" s="152"/>
      <c r="C92" s="152"/>
      <c r="D92" s="152"/>
      <c r="E92" s="152"/>
    </row>
    <row r="93" spans="1:5" ht="12.75" customHeight="1">
      <c r="A93" s="152"/>
      <c r="B93" s="152"/>
      <c r="C93" s="152"/>
      <c r="D93" s="152"/>
      <c r="E93" s="152"/>
    </row>
    <row r="94" spans="1:5" ht="12.75" customHeight="1">
      <c r="A94" s="152"/>
      <c r="B94" s="152"/>
      <c r="C94" s="152"/>
      <c r="D94" s="152"/>
      <c r="E94" s="152"/>
    </row>
    <row r="95" spans="1:5" ht="12.75" customHeight="1">
      <c r="A95" s="152"/>
      <c r="B95" s="152"/>
      <c r="C95" s="152"/>
      <c r="D95" s="152"/>
      <c r="E95" s="152"/>
    </row>
    <row r="96" spans="1:5" ht="12.75" customHeight="1">
      <c r="A96" s="152"/>
      <c r="B96" s="152"/>
      <c r="C96" s="152"/>
      <c r="D96" s="152"/>
      <c r="E96" s="152"/>
    </row>
    <row r="97" spans="1:5" ht="12.75" customHeight="1">
      <c r="A97" s="152"/>
      <c r="B97" s="152"/>
      <c r="C97" s="152"/>
      <c r="D97" s="152"/>
      <c r="E97" s="152"/>
    </row>
    <row r="98" spans="1:5" ht="12.75" customHeight="1">
      <c r="A98" s="152"/>
      <c r="B98" s="152"/>
      <c r="C98" s="152"/>
      <c r="D98" s="152"/>
      <c r="E98" s="152"/>
    </row>
    <row r="99" spans="1:5" ht="12.75" customHeight="1">
      <c r="A99" s="152"/>
      <c r="B99" s="152"/>
      <c r="C99" s="152"/>
      <c r="D99" s="152"/>
      <c r="E99" s="152"/>
    </row>
    <row r="100" spans="1:5" ht="12.75" customHeight="1">
      <c r="A100" s="152"/>
      <c r="B100" s="152"/>
      <c r="C100" s="152"/>
      <c r="D100" s="152"/>
      <c r="E100" s="152"/>
    </row>
    <row r="101" spans="1:5" ht="12.75" customHeight="1">
      <c r="A101" s="152"/>
      <c r="B101" s="152"/>
      <c r="C101" s="152"/>
      <c r="D101" s="152"/>
      <c r="E101" s="152"/>
    </row>
    <row r="102" spans="1:5" ht="12.75" customHeight="1">
      <c r="A102" s="152"/>
      <c r="B102" s="152"/>
      <c r="C102" s="152"/>
      <c r="D102" s="152"/>
      <c r="E102" s="152"/>
    </row>
    <row r="103" spans="1:5" ht="12.75" customHeight="1">
      <c r="A103" s="152"/>
      <c r="B103" s="152"/>
      <c r="C103" s="152"/>
      <c r="D103" s="152"/>
      <c r="E103" s="152"/>
    </row>
    <row r="104" spans="1:5" ht="12.75" customHeight="1">
      <c r="A104" s="152"/>
      <c r="B104" s="152"/>
      <c r="C104" s="152"/>
      <c r="D104" s="152"/>
      <c r="E104" s="152"/>
    </row>
    <row r="105" spans="1:5" ht="12.75" customHeight="1">
      <c r="A105" s="152"/>
      <c r="B105" s="152"/>
      <c r="C105" s="152"/>
      <c r="D105" s="152"/>
      <c r="E105" s="152"/>
    </row>
    <row r="106" spans="1:5" ht="12.75" customHeight="1">
      <c r="A106" s="152"/>
      <c r="B106" s="152"/>
      <c r="C106" s="152"/>
      <c r="D106" s="152"/>
      <c r="E106" s="152"/>
    </row>
    <row r="107" spans="1:5" ht="12.75" customHeight="1">
      <c r="A107" s="152"/>
      <c r="B107" s="152"/>
      <c r="C107" s="152"/>
      <c r="D107" s="152"/>
      <c r="E107" s="152"/>
    </row>
    <row r="108" spans="1:5" ht="12.75" customHeight="1">
      <c r="A108" s="152"/>
      <c r="B108" s="152"/>
      <c r="C108" s="152"/>
      <c r="D108" s="152"/>
      <c r="E108" s="152"/>
    </row>
    <row r="109" spans="1:5" ht="12.75" customHeight="1">
      <c r="A109" s="152"/>
      <c r="B109" s="152"/>
      <c r="C109" s="152"/>
      <c r="D109" s="152"/>
      <c r="E109" s="152"/>
    </row>
    <row r="110" spans="1:5" ht="12.75" customHeight="1">
      <c r="A110" s="152"/>
      <c r="B110" s="152"/>
      <c r="C110" s="152"/>
      <c r="D110" s="152"/>
      <c r="E110" s="152"/>
    </row>
    <row r="111" spans="1:5" ht="12.75" customHeight="1">
      <c r="A111" s="152"/>
      <c r="B111" s="152"/>
      <c r="C111" s="152"/>
      <c r="D111" s="152"/>
      <c r="E111" s="152"/>
    </row>
    <row r="112" spans="1:5" ht="12.75" customHeight="1">
      <c r="A112" s="152"/>
      <c r="B112" s="152"/>
      <c r="C112" s="152"/>
      <c r="D112" s="152"/>
      <c r="E112" s="152"/>
    </row>
    <row r="113" spans="1:5" ht="12.75" customHeight="1">
      <c r="A113" s="152"/>
      <c r="B113" s="152"/>
      <c r="C113" s="152"/>
      <c r="D113" s="152"/>
      <c r="E113" s="152"/>
    </row>
    <row r="114" spans="1:5" ht="12.75" customHeight="1">
      <c r="A114" s="152"/>
      <c r="B114" s="152"/>
      <c r="C114" s="152"/>
      <c r="D114" s="152"/>
      <c r="E114" s="152"/>
    </row>
    <row r="115" spans="1:5" ht="12.75" customHeight="1">
      <c r="A115" s="152"/>
      <c r="B115" s="152"/>
      <c r="C115" s="152"/>
      <c r="D115" s="152"/>
      <c r="E115" s="152"/>
    </row>
    <row r="116" spans="1:5" ht="12.75" customHeight="1">
      <c r="A116" s="152"/>
      <c r="B116" s="152"/>
      <c r="C116" s="152"/>
      <c r="D116" s="152"/>
      <c r="E116" s="152"/>
    </row>
    <row r="117" spans="1:5" ht="12.75" customHeight="1">
      <c r="A117" s="152"/>
      <c r="B117" s="152"/>
      <c r="C117" s="152"/>
      <c r="D117" s="152"/>
      <c r="E117" s="152"/>
    </row>
    <row r="118" spans="1:5" ht="12.75" customHeight="1">
      <c r="A118" s="152"/>
      <c r="B118" s="152"/>
      <c r="C118" s="152"/>
      <c r="D118" s="152"/>
      <c r="E118" s="152"/>
    </row>
    <row r="119" spans="1:5" ht="12.75" customHeight="1">
      <c r="A119" s="152"/>
      <c r="B119" s="152"/>
      <c r="C119" s="152"/>
      <c r="D119" s="152"/>
      <c r="E119" s="152"/>
    </row>
    <row r="120" spans="1:5" ht="12.75" customHeight="1">
      <c r="A120" s="152"/>
      <c r="B120" s="152"/>
      <c r="C120" s="152"/>
      <c r="D120" s="152"/>
      <c r="E120" s="152"/>
    </row>
    <row r="121" spans="1:5" ht="12.75" customHeight="1">
      <c r="A121" s="152"/>
      <c r="B121" s="152"/>
      <c r="C121" s="152"/>
      <c r="D121" s="152"/>
      <c r="E121" s="152"/>
    </row>
    <row r="122" spans="1:5" ht="12.75" customHeight="1">
      <c r="A122" s="152"/>
      <c r="B122" s="152"/>
      <c r="C122" s="152"/>
      <c r="D122" s="152"/>
      <c r="E122" s="152"/>
    </row>
    <row r="123" spans="1:5" ht="12.75" customHeight="1">
      <c r="A123" s="152"/>
      <c r="B123" s="152"/>
      <c r="C123" s="152"/>
      <c r="D123" s="152"/>
      <c r="E123" s="152"/>
    </row>
    <row r="124" spans="1:5" ht="12.75" customHeight="1">
      <c r="A124" s="152"/>
      <c r="B124" s="152"/>
      <c r="C124" s="152"/>
      <c r="D124" s="152"/>
      <c r="E124" s="152"/>
    </row>
    <row r="125" spans="1:5" ht="12.75" customHeight="1">
      <c r="A125" s="152"/>
      <c r="B125" s="152"/>
      <c r="C125" s="152"/>
      <c r="D125" s="152"/>
      <c r="E125" s="152"/>
    </row>
    <row r="126" spans="1:5" ht="12.75" customHeight="1">
      <c r="A126" s="152"/>
      <c r="B126" s="152"/>
      <c r="C126" s="152"/>
      <c r="D126" s="152"/>
      <c r="E126" s="152"/>
    </row>
    <row r="127" spans="1:5" ht="12.75" customHeight="1">
      <c r="A127" s="152"/>
      <c r="B127" s="152"/>
      <c r="C127" s="152"/>
      <c r="D127" s="152"/>
      <c r="E127" s="152"/>
    </row>
    <row r="128" spans="1:5" ht="12.75" customHeight="1">
      <c r="A128" s="152"/>
      <c r="B128" s="152"/>
      <c r="C128" s="152"/>
      <c r="D128" s="152"/>
      <c r="E128" s="152"/>
    </row>
    <row r="129" spans="1:5" ht="12.75" customHeight="1">
      <c r="A129" s="152"/>
      <c r="B129" s="152"/>
      <c r="C129" s="152"/>
      <c r="D129" s="152"/>
      <c r="E129" s="152"/>
    </row>
    <row r="130" spans="1:5" ht="12.75" customHeight="1">
      <c r="A130" s="152"/>
      <c r="B130" s="152"/>
      <c r="C130" s="152"/>
      <c r="D130" s="152"/>
      <c r="E130" s="152"/>
    </row>
    <row r="131" spans="1:5" ht="12.75" customHeight="1">
      <c r="A131" s="152"/>
      <c r="B131" s="152"/>
      <c r="C131" s="152"/>
      <c r="D131" s="152"/>
      <c r="E131" s="152"/>
    </row>
    <row r="132" spans="1:5" ht="12.75" customHeight="1">
      <c r="A132" s="152"/>
      <c r="B132" s="152"/>
      <c r="C132" s="152"/>
      <c r="D132" s="152"/>
      <c r="E132" s="152"/>
    </row>
    <row r="133" spans="1:5" ht="12.75" customHeight="1">
      <c r="A133" s="152"/>
      <c r="B133" s="152"/>
      <c r="C133" s="152"/>
      <c r="D133" s="152"/>
      <c r="E133" s="152"/>
    </row>
    <row r="134" spans="1:5" ht="12.75" customHeight="1">
      <c r="A134" s="152"/>
      <c r="B134" s="152"/>
      <c r="C134" s="152"/>
      <c r="D134" s="152"/>
      <c r="E134" s="152"/>
    </row>
    <row r="135" spans="1:5" ht="12.75" customHeight="1">
      <c r="A135" s="152"/>
      <c r="B135" s="152"/>
      <c r="C135" s="152"/>
      <c r="D135" s="152"/>
      <c r="E135" s="152"/>
    </row>
    <row r="136" spans="1:5" ht="12.75" customHeight="1">
      <c r="A136" s="152"/>
      <c r="B136" s="152"/>
      <c r="C136" s="152"/>
      <c r="D136" s="152"/>
      <c r="E136" s="152"/>
    </row>
    <row r="137" spans="1:5" ht="12.75" customHeight="1">
      <c r="A137" s="152"/>
      <c r="B137" s="152"/>
      <c r="C137" s="152"/>
      <c r="D137" s="152"/>
      <c r="E137" s="152"/>
    </row>
    <row r="138" spans="1:5" ht="12.75" customHeight="1">
      <c r="A138" s="152"/>
      <c r="B138" s="152"/>
      <c r="C138" s="152"/>
      <c r="D138" s="152"/>
      <c r="E138" s="152"/>
    </row>
    <row r="139" spans="1:5" ht="12.75" customHeight="1">
      <c r="A139" s="152"/>
      <c r="B139" s="152"/>
      <c r="C139" s="152"/>
      <c r="D139" s="152"/>
      <c r="E139" s="152"/>
    </row>
  </sheetData>
  <sheetProtection/>
  <mergeCells count="12">
    <mergeCell ref="A1:D1"/>
    <mergeCell ref="A4:D4"/>
    <mergeCell ref="A2:D2"/>
    <mergeCell ref="B6:D6"/>
    <mergeCell ref="F11:F17"/>
    <mergeCell ref="E11:E17"/>
    <mergeCell ref="B7:D7"/>
    <mergeCell ref="A10:D10"/>
    <mergeCell ref="B11:B17"/>
    <mergeCell ref="D11:D17"/>
    <mergeCell ref="C11:C17"/>
    <mergeCell ref="A11:A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31"/>
  <sheetViews>
    <sheetView showGridLines="0" zoomScale="75" zoomScaleNormal="75" zoomScalePageLayoutView="0" workbookViewId="0" topLeftCell="A126">
      <selection activeCell="D16" sqref="D16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09" t="s">
        <v>148</v>
      </c>
      <c r="B2" s="109"/>
      <c r="C2" s="109"/>
      <c r="D2" s="109"/>
      <c r="E2" s="1"/>
      <c r="F2" s="14" t="s">
        <v>149</v>
      </c>
    </row>
    <row r="3" spans="1:6" ht="13.5" customHeight="1">
      <c r="A3" s="5"/>
      <c r="B3" s="5"/>
      <c r="C3" s="31"/>
      <c r="D3" s="10"/>
      <c r="E3" s="10"/>
      <c r="F3" s="10"/>
    </row>
    <row r="4" spans="1:6" s="60" customFormat="1" ht="9.75" customHeight="1">
      <c r="A4" s="122" t="s">
        <v>22</v>
      </c>
      <c r="B4" s="125" t="s">
        <v>23</v>
      </c>
      <c r="C4" s="120" t="s">
        <v>150</v>
      </c>
      <c r="D4" s="128" t="s">
        <v>25</v>
      </c>
      <c r="E4" s="131" t="s">
        <v>26</v>
      </c>
      <c r="F4" s="118" t="s">
        <v>27</v>
      </c>
    </row>
    <row r="5" spans="1:6" s="60" customFormat="1" ht="5.25" customHeight="1">
      <c r="A5" s="123"/>
      <c r="B5" s="126"/>
      <c r="C5" s="121"/>
      <c r="D5" s="129"/>
      <c r="E5" s="132"/>
      <c r="F5" s="119"/>
    </row>
    <row r="6" spans="1:6" s="60" customFormat="1" ht="9" customHeight="1">
      <c r="A6" s="123"/>
      <c r="B6" s="126"/>
      <c r="C6" s="121"/>
      <c r="D6" s="129"/>
      <c r="E6" s="132"/>
      <c r="F6" s="119"/>
    </row>
    <row r="7" spans="1:6" s="60" customFormat="1" ht="6" customHeight="1">
      <c r="A7" s="123"/>
      <c r="B7" s="126"/>
      <c r="C7" s="121"/>
      <c r="D7" s="129"/>
      <c r="E7" s="132"/>
      <c r="F7" s="119"/>
    </row>
    <row r="8" spans="1:6" s="60" customFormat="1" ht="6" customHeight="1">
      <c r="A8" s="123"/>
      <c r="B8" s="126"/>
      <c r="C8" s="121"/>
      <c r="D8" s="129"/>
      <c r="E8" s="132"/>
      <c r="F8" s="119"/>
    </row>
    <row r="9" spans="1:6" s="60" customFormat="1" ht="10.5" customHeight="1">
      <c r="A9" s="123"/>
      <c r="B9" s="126"/>
      <c r="C9" s="121"/>
      <c r="D9" s="129"/>
      <c r="E9" s="132"/>
      <c r="F9" s="119"/>
    </row>
    <row r="10" spans="1:6" s="60" customFormat="1" ht="3.75" customHeight="1" hidden="1">
      <c r="A10" s="123"/>
      <c r="B10" s="126"/>
      <c r="C10" s="61"/>
      <c r="D10" s="129"/>
      <c r="E10" s="62"/>
      <c r="F10" s="63"/>
    </row>
    <row r="11" spans="1:6" s="60" customFormat="1" ht="12.75" customHeight="1" hidden="1">
      <c r="A11" s="124"/>
      <c r="B11" s="127"/>
      <c r="C11" s="64"/>
      <c r="D11" s="130"/>
      <c r="E11" s="65"/>
      <c r="F11" s="66"/>
    </row>
    <row r="12" spans="1:6" s="60" customFormat="1" ht="13.5" customHeight="1">
      <c r="A12" s="67">
        <v>1</v>
      </c>
      <c r="B12" s="68">
        <v>2</v>
      </c>
      <c r="C12" s="69">
        <v>3</v>
      </c>
      <c r="D12" s="70" t="s">
        <v>28</v>
      </c>
      <c r="E12" s="71" t="s">
        <v>29</v>
      </c>
      <c r="F12" s="72" t="s">
        <v>30</v>
      </c>
    </row>
    <row r="13" spans="1:6" s="60" customFormat="1" ht="12.75">
      <c r="A13" s="73" t="s">
        <v>151</v>
      </c>
      <c r="B13" s="74" t="s">
        <v>152</v>
      </c>
      <c r="C13" s="75" t="s">
        <v>153</v>
      </c>
      <c r="D13" s="76">
        <v>13519633</v>
      </c>
      <c r="E13" s="77">
        <v>7174559.71</v>
      </c>
      <c r="F13" s="78">
        <f>IF(OR(D13="-",IF(E13="-",0,E13)&gt;=IF(D13="-",0,D13)),"-",IF(D13="-",0,D13)-IF(E13="-",0,E13))</f>
        <v>6345073.29</v>
      </c>
    </row>
    <row r="14" spans="1:6" s="60" customFormat="1" ht="12.75">
      <c r="A14" s="79" t="s">
        <v>34</v>
      </c>
      <c r="B14" s="80"/>
      <c r="C14" s="81"/>
      <c r="D14" s="82"/>
      <c r="E14" s="83"/>
      <c r="F14" s="84"/>
    </row>
    <row r="15" spans="1:6" s="60" customFormat="1" ht="12.75">
      <c r="A15" s="73" t="s">
        <v>154</v>
      </c>
      <c r="B15" s="74" t="s">
        <v>152</v>
      </c>
      <c r="C15" s="75" t="s">
        <v>155</v>
      </c>
      <c r="D15" s="76">
        <v>6276360</v>
      </c>
      <c r="E15" s="77">
        <v>3621799.26</v>
      </c>
      <c r="F15" s="78">
        <f aca="true" t="shared" si="0" ref="F15:F46">IF(OR(D15="-",IF(E15="-",0,E15)&gt;=IF(D15="-",0,D15)),"-",IF(D15="-",0,D15)-IF(E15="-",0,E15))</f>
        <v>2654560.74</v>
      </c>
    </row>
    <row r="16" spans="1:8" s="60" customFormat="1" ht="61.5" customHeight="1">
      <c r="A16" s="85" t="s">
        <v>156</v>
      </c>
      <c r="B16" s="86" t="s">
        <v>152</v>
      </c>
      <c r="C16" s="87" t="s">
        <v>157</v>
      </c>
      <c r="D16" s="88">
        <v>4296800</v>
      </c>
      <c r="E16" s="89">
        <v>2608603.06</v>
      </c>
      <c r="F16" s="90">
        <f t="shared" si="0"/>
        <v>1688196.94</v>
      </c>
      <c r="H16" s="100"/>
    </row>
    <row r="17" spans="1:6" s="60" customFormat="1" ht="24" customHeight="1">
      <c r="A17" s="85" t="s">
        <v>158</v>
      </c>
      <c r="B17" s="86" t="s">
        <v>152</v>
      </c>
      <c r="C17" s="87" t="s">
        <v>159</v>
      </c>
      <c r="D17" s="88">
        <v>4296800</v>
      </c>
      <c r="E17" s="89">
        <v>2608603.06</v>
      </c>
      <c r="F17" s="90">
        <f t="shared" si="0"/>
        <v>1688196.94</v>
      </c>
    </row>
    <row r="18" spans="1:6" s="60" customFormat="1" ht="24" customHeight="1">
      <c r="A18" s="85" t="s">
        <v>160</v>
      </c>
      <c r="B18" s="86" t="s">
        <v>152</v>
      </c>
      <c r="C18" s="87" t="s">
        <v>161</v>
      </c>
      <c r="D18" s="88">
        <v>3123500</v>
      </c>
      <c r="E18" s="89">
        <v>1940901.41</v>
      </c>
      <c r="F18" s="90">
        <f t="shared" si="0"/>
        <v>1182598.59</v>
      </c>
    </row>
    <row r="19" spans="1:6" s="60" customFormat="1" ht="36.75" customHeight="1">
      <c r="A19" s="85" t="s">
        <v>162</v>
      </c>
      <c r="B19" s="86" t="s">
        <v>152</v>
      </c>
      <c r="C19" s="87" t="s">
        <v>163</v>
      </c>
      <c r="D19" s="88">
        <v>230000</v>
      </c>
      <c r="E19" s="89">
        <v>114729.6</v>
      </c>
      <c r="F19" s="90">
        <f t="shared" si="0"/>
        <v>115270.4</v>
      </c>
    </row>
    <row r="20" spans="1:6" s="60" customFormat="1" ht="48.75" customHeight="1">
      <c r="A20" s="85" t="s">
        <v>164</v>
      </c>
      <c r="B20" s="86" t="s">
        <v>152</v>
      </c>
      <c r="C20" s="87" t="s">
        <v>165</v>
      </c>
      <c r="D20" s="88">
        <v>943300</v>
      </c>
      <c r="E20" s="89">
        <v>552972.05</v>
      </c>
      <c r="F20" s="90">
        <f t="shared" si="0"/>
        <v>390327.94999999995</v>
      </c>
    </row>
    <row r="21" spans="1:6" s="60" customFormat="1" ht="24" customHeight="1">
      <c r="A21" s="85" t="s">
        <v>166</v>
      </c>
      <c r="B21" s="86" t="s">
        <v>152</v>
      </c>
      <c r="C21" s="87" t="s">
        <v>167</v>
      </c>
      <c r="D21" s="88">
        <v>1415700</v>
      </c>
      <c r="E21" s="89">
        <v>518729.24</v>
      </c>
      <c r="F21" s="90">
        <f t="shared" si="0"/>
        <v>896970.76</v>
      </c>
    </row>
    <row r="22" spans="1:6" s="60" customFormat="1" ht="36.75" customHeight="1">
      <c r="A22" s="85" t="s">
        <v>168</v>
      </c>
      <c r="B22" s="86" t="s">
        <v>152</v>
      </c>
      <c r="C22" s="87" t="s">
        <v>169</v>
      </c>
      <c r="D22" s="88">
        <v>1415700</v>
      </c>
      <c r="E22" s="89">
        <v>518729.24</v>
      </c>
      <c r="F22" s="90">
        <f t="shared" si="0"/>
        <v>896970.76</v>
      </c>
    </row>
    <row r="23" spans="1:6" s="60" customFormat="1" ht="36.75" customHeight="1">
      <c r="A23" s="85" t="s">
        <v>170</v>
      </c>
      <c r="B23" s="86" t="s">
        <v>152</v>
      </c>
      <c r="C23" s="87" t="s">
        <v>171</v>
      </c>
      <c r="D23" s="88">
        <v>1365100</v>
      </c>
      <c r="E23" s="89">
        <v>494125.67</v>
      </c>
      <c r="F23" s="90">
        <f t="shared" si="0"/>
        <v>870974.3300000001</v>
      </c>
    </row>
    <row r="24" spans="1:6" s="60" customFormat="1" ht="12.75">
      <c r="A24" s="85" t="s">
        <v>172</v>
      </c>
      <c r="B24" s="86" t="s">
        <v>152</v>
      </c>
      <c r="C24" s="87" t="s">
        <v>173</v>
      </c>
      <c r="D24" s="88">
        <v>50600</v>
      </c>
      <c r="E24" s="89">
        <v>24603.57</v>
      </c>
      <c r="F24" s="90">
        <f t="shared" si="0"/>
        <v>25996.43</v>
      </c>
    </row>
    <row r="25" spans="1:6" s="60" customFormat="1" ht="12.75">
      <c r="A25" s="85" t="s">
        <v>174</v>
      </c>
      <c r="B25" s="86" t="s">
        <v>152</v>
      </c>
      <c r="C25" s="87" t="s">
        <v>175</v>
      </c>
      <c r="D25" s="88">
        <v>119060</v>
      </c>
      <c r="E25" s="89">
        <v>83430</v>
      </c>
      <c r="F25" s="90">
        <f t="shared" si="0"/>
        <v>35630</v>
      </c>
    </row>
    <row r="26" spans="1:6" s="60" customFormat="1" ht="12.75">
      <c r="A26" s="85" t="s">
        <v>142</v>
      </c>
      <c r="B26" s="86" t="s">
        <v>152</v>
      </c>
      <c r="C26" s="87" t="s">
        <v>176</v>
      </c>
      <c r="D26" s="88">
        <v>119060</v>
      </c>
      <c r="E26" s="89">
        <v>83430</v>
      </c>
      <c r="F26" s="90">
        <f t="shared" si="0"/>
        <v>35630</v>
      </c>
    </row>
    <row r="27" spans="1:6" s="60" customFormat="1" ht="12.75">
      <c r="A27" s="85" t="s">
        <v>177</v>
      </c>
      <c r="B27" s="86" t="s">
        <v>152</v>
      </c>
      <c r="C27" s="87" t="s">
        <v>178</v>
      </c>
      <c r="D27" s="88">
        <v>444800</v>
      </c>
      <c r="E27" s="89">
        <v>411036.96</v>
      </c>
      <c r="F27" s="90">
        <f t="shared" si="0"/>
        <v>33763.03999999998</v>
      </c>
    </row>
    <row r="28" spans="1:6" s="60" customFormat="1" ht="12.75">
      <c r="A28" s="85" t="s">
        <v>179</v>
      </c>
      <c r="B28" s="86" t="s">
        <v>152</v>
      </c>
      <c r="C28" s="87" t="s">
        <v>180</v>
      </c>
      <c r="D28" s="88">
        <v>84000</v>
      </c>
      <c r="E28" s="89">
        <v>50236.96</v>
      </c>
      <c r="F28" s="90">
        <f t="shared" si="0"/>
        <v>33763.04</v>
      </c>
    </row>
    <row r="29" spans="1:6" s="60" customFormat="1" ht="24" customHeight="1">
      <c r="A29" s="85" t="s">
        <v>181</v>
      </c>
      <c r="B29" s="86" t="s">
        <v>152</v>
      </c>
      <c r="C29" s="87" t="s">
        <v>182</v>
      </c>
      <c r="D29" s="88">
        <v>19000</v>
      </c>
      <c r="E29" s="89">
        <v>8476</v>
      </c>
      <c r="F29" s="90">
        <f t="shared" si="0"/>
        <v>10524</v>
      </c>
    </row>
    <row r="30" spans="1:6" s="60" customFormat="1" ht="12.75">
      <c r="A30" s="85" t="s">
        <v>183</v>
      </c>
      <c r="B30" s="86" t="s">
        <v>152</v>
      </c>
      <c r="C30" s="87" t="s">
        <v>184</v>
      </c>
      <c r="D30" s="88">
        <v>20000</v>
      </c>
      <c r="E30" s="89">
        <v>8478</v>
      </c>
      <c r="F30" s="90">
        <f t="shared" si="0"/>
        <v>11522</v>
      </c>
    </row>
    <row r="31" spans="1:6" s="60" customFormat="1" ht="12.75">
      <c r="A31" s="85" t="s">
        <v>185</v>
      </c>
      <c r="B31" s="86" t="s">
        <v>152</v>
      </c>
      <c r="C31" s="87" t="s">
        <v>186</v>
      </c>
      <c r="D31" s="88">
        <v>45000</v>
      </c>
      <c r="E31" s="89">
        <v>33282.96</v>
      </c>
      <c r="F31" s="90">
        <f t="shared" si="0"/>
        <v>11717.04</v>
      </c>
    </row>
    <row r="32" spans="1:6" s="60" customFormat="1" ht="12.75">
      <c r="A32" s="85" t="s">
        <v>187</v>
      </c>
      <c r="B32" s="86" t="s">
        <v>152</v>
      </c>
      <c r="C32" s="87" t="s">
        <v>188</v>
      </c>
      <c r="D32" s="88">
        <v>360800</v>
      </c>
      <c r="E32" s="89">
        <v>360800</v>
      </c>
      <c r="F32" s="90" t="str">
        <f t="shared" si="0"/>
        <v>-</v>
      </c>
    </row>
    <row r="33" spans="1:6" s="60" customFormat="1" ht="48.75" customHeight="1">
      <c r="A33" s="73" t="s">
        <v>189</v>
      </c>
      <c r="B33" s="74" t="s">
        <v>152</v>
      </c>
      <c r="C33" s="75" t="s">
        <v>190</v>
      </c>
      <c r="D33" s="76">
        <v>5196160</v>
      </c>
      <c r="E33" s="77">
        <v>3182499.26</v>
      </c>
      <c r="F33" s="78">
        <f t="shared" si="0"/>
        <v>2013660.7400000002</v>
      </c>
    </row>
    <row r="34" spans="1:6" s="60" customFormat="1" ht="61.5" customHeight="1">
      <c r="A34" s="85" t="s">
        <v>156</v>
      </c>
      <c r="B34" s="86" t="s">
        <v>152</v>
      </c>
      <c r="C34" s="87" t="s">
        <v>191</v>
      </c>
      <c r="D34" s="88">
        <v>4296800</v>
      </c>
      <c r="E34" s="89">
        <v>2608603.06</v>
      </c>
      <c r="F34" s="90">
        <f t="shared" si="0"/>
        <v>1688196.94</v>
      </c>
    </row>
    <row r="35" spans="1:6" s="60" customFormat="1" ht="24" customHeight="1">
      <c r="A35" s="85" t="s">
        <v>158</v>
      </c>
      <c r="B35" s="86" t="s">
        <v>152</v>
      </c>
      <c r="C35" s="87" t="s">
        <v>192</v>
      </c>
      <c r="D35" s="88">
        <v>4296800</v>
      </c>
      <c r="E35" s="89">
        <v>2608603.06</v>
      </c>
      <c r="F35" s="90">
        <f t="shared" si="0"/>
        <v>1688196.94</v>
      </c>
    </row>
    <row r="36" spans="1:6" s="60" customFormat="1" ht="24" customHeight="1">
      <c r="A36" s="85" t="s">
        <v>160</v>
      </c>
      <c r="B36" s="86" t="s">
        <v>152</v>
      </c>
      <c r="C36" s="87" t="s">
        <v>193</v>
      </c>
      <c r="D36" s="88">
        <v>3123500</v>
      </c>
      <c r="E36" s="89">
        <v>1940901.41</v>
      </c>
      <c r="F36" s="90">
        <f t="shared" si="0"/>
        <v>1182598.59</v>
      </c>
    </row>
    <row r="37" spans="1:6" s="60" customFormat="1" ht="36.75" customHeight="1">
      <c r="A37" s="85" t="s">
        <v>162</v>
      </c>
      <c r="B37" s="86" t="s">
        <v>152</v>
      </c>
      <c r="C37" s="87" t="s">
        <v>194</v>
      </c>
      <c r="D37" s="88">
        <v>230000</v>
      </c>
      <c r="E37" s="89">
        <v>114729.6</v>
      </c>
      <c r="F37" s="90">
        <f t="shared" si="0"/>
        <v>115270.4</v>
      </c>
    </row>
    <row r="38" spans="1:6" s="60" customFormat="1" ht="48.75" customHeight="1">
      <c r="A38" s="85" t="s">
        <v>164</v>
      </c>
      <c r="B38" s="86" t="s">
        <v>152</v>
      </c>
      <c r="C38" s="87" t="s">
        <v>195</v>
      </c>
      <c r="D38" s="88">
        <v>943300</v>
      </c>
      <c r="E38" s="89">
        <v>552972.05</v>
      </c>
      <c r="F38" s="90">
        <f t="shared" si="0"/>
        <v>390327.94999999995</v>
      </c>
    </row>
    <row r="39" spans="1:6" s="60" customFormat="1" ht="24" customHeight="1">
      <c r="A39" s="85" t="s">
        <v>166</v>
      </c>
      <c r="B39" s="86" t="s">
        <v>152</v>
      </c>
      <c r="C39" s="87" t="s">
        <v>196</v>
      </c>
      <c r="D39" s="88">
        <v>716300</v>
      </c>
      <c r="E39" s="89">
        <v>460229.24</v>
      </c>
      <c r="F39" s="90">
        <f t="shared" si="0"/>
        <v>256070.76</v>
      </c>
    </row>
    <row r="40" spans="1:6" s="60" customFormat="1" ht="36.75" customHeight="1">
      <c r="A40" s="85" t="s">
        <v>168</v>
      </c>
      <c r="B40" s="86" t="s">
        <v>152</v>
      </c>
      <c r="C40" s="87" t="s">
        <v>197</v>
      </c>
      <c r="D40" s="88">
        <v>716300</v>
      </c>
      <c r="E40" s="89">
        <v>460229.24</v>
      </c>
      <c r="F40" s="90">
        <f t="shared" si="0"/>
        <v>256070.76</v>
      </c>
    </row>
    <row r="41" spans="1:6" s="60" customFormat="1" ht="36.75" customHeight="1">
      <c r="A41" s="85" t="s">
        <v>170</v>
      </c>
      <c r="B41" s="86" t="s">
        <v>152</v>
      </c>
      <c r="C41" s="87" t="s">
        <v>198</v>
      </c>
      <c r="D41" s="88">
        <v>665700</v>
      </c>
      <c r="E41" s="89">
        <v>435625.67</v>
      </c>
      <c r="F41" s="90">
        <f t="shared" si="0"/>
        <v>230074.33000000002</v>
      </c>
    </row>
    <row r="42" spans="1:6" s="60" customFormat="1" ht="12.75">
      <c r="A42" s="85" t="s">
        <v>172</v>
      </c>
      <c r="B42" s="86" t="s">
        <v>152</v>
      </c>
      <c r="C42" s="87" t="s">
        <v>199</v>
      </c>
      <c r="D42" s="88">
        <v>50600</v>
      </c>
      <c r="E42" s="89">
        <v>24603.57</v>
      </c>
      <c r="F42" s="90">
        <f t="shared" si="0"/>
        <v>25996.43</v>
      </c>
    </row>
    <row r="43" spans="1:6" s="60" customFormat="1" ht="12.75">
      <c r="A43" s="85" t="s">
        <v>174</v>
      </c>
      <c r="B43" s="86" t="s">
        <v>152</v>
      </c>
      <c r="C43" s="87" t="s">
        <v>200</v>
      </c>
      <c r="D43" s="88">
        <v>119060</v>
      </c>
      <c r="E43" s="89">
        <v>83430</v>
      </c>
      <c r="F43" s="90">
        <f t="shared" si="0"/>
        <v>35630</v>
      </c>
    </row>
    <row r="44" spans="1:6" s="60" customFormat="1" ht="12.75">
      <c r="A44" s="85" t="s">
        <v>142</v>
      </c>
      <c r="B44" s="86" t="s">
        <v>152</v>
      </c>
      <c r="C44" s="87" t="s">
        <v>201</v>
      </c>
      <c r="D44" s="88">
        <v>119060</v>
      </c>
      <c r="E44" s="89">
        <v>83430</v>
      </c>
      <c r="F44" s="90">
        <f t="shared" si="0"/>
        <v>35630</v>
      </c>
    </row>
    <row r="45" spans="1:6" s="60" customFormat="1" ht="12.75">
      <c r="A45" s="85" t="s">
        <v>177</v>
      </c>
      <c r="B45" s="86" t="s">
        <v>152</v>
      </c>
      <c r="C45" s="87" t="s">
        <v>202</v>
      </c>
      <c r="D45" s="88">
        <v>64000</v>
      </c>
      <c r="E45" s="89">
        <v>30236.96</v>
      </c>
      <c r="F45" s="90">
        <f t="shared" si="0"/>
        <v>33763.04</v>
      </c>
    </row>
    <row r="46" spans="1:6" s="60" customFormat="1" ht="12.75">
      <c r="A46" s="85" t="s">
        <v>179</v>
      </c>
      <c r="B46" s="86" t="s">
        <v>152</v>
      </c>
      <c r="C46" s="87" t="s">
        <v>203</v>
      </c>
      <c r="D46" s="88">
        <v>64000</v>
      </c>
      <c r="E46" s="89">
        <v>30236.96</v>
      </c>
      <c r="F46" s="90">
        <f t="shared" si="0"/>
        <v>33763.04</v>
      </c>
    </row>
    <row r="47" spans="1:6" s="60" customFormat="1" ht="24" customHeight="1">
      <c r="A47" s="85" t="s">
        <v>181</v>
      </c>
      <c r="B47" s="86" t="s">
        <v>152</v>
      </c>
      <c r="C47" s="87" t="s">
        <v>204</v>
      </c>
      <c r="D47" s="88">
        <v>19000</v>
      </c>
      <c r="E47" s="89">
        <v>8476</v>
      </c>
      <c r="F47" s="90">
        <f aca="true" t="shared" si="1" ref="F47:F78">IF(OR(D47="-",IF(E47="-",0,E47)&gt;=IF(D47="-",0,D47)),"-",IF(D47="-",0,D47)-IF(E47="-",0,E47))</f>
        <v>10524</v>
      </c>
    </row>
    <row r="48" spans="1:6" s="60" customFormat="1" ht="12.75">
      <c r="A48" s="85" t="s">
        <v>183</v>
      </c>
      <c r="B48" s="86" t="s">
        <v>152</v>
      </c>
      <c r="C48" s="87" t="s">
        <v>205</v>
      </c>
      <c r="D48" s="88">
        <v>20000</v>
      </c>
      <c r="E48" s="89">
        <v>8478</v>
      </c>
      <c r="F48" s="90">
        <f t="shared" si="1"/>
        <v>11522</v>
      </c>
    </row>
    <row r="49" spans="1:6" s="60" customFormat="1" ht="12.75">
      <c r="A49" s="85" t="s">
        <v>185</v>
      </c>
      <c r="B49" s="86" t="s">
        <v>152</v>
      </c>
      <c r="C49" s="87" t="s">
        <v>206</v>
      </c>
      <c r="D49" s="88">
        <v>25000</v>
      </c>
      <c r="E49" s="89">
        <v>13282.96</v>
      </c>
      <c r="F49" s="90">
        <f t="shared" si="1"/>
        <v>11717.04</v>
      </c>
    </row>
    <row r="50" spans="1:6" s="60" customFormat="1" ht="24" customHeight="1">
      <c r="A50" s="73" t="s">
        <v>207</v>
      </c>
      <c r="B50" s="74" t="s">
        <v>152</v>
      </c>
      <c r="C50" s="75" t="s">
        <v>208</v>
      </c>
      <c r="D50" s="76">
        <v>360800</v>
      </c>
      <c r="E50" s="77">
        <v>360800</v>
      </c>
      <c r="F50" s="78" t="str">
        <f t="shared" si="1"/>
        <v>-</v>
      </c>
    </row>
    <row r="51" spans="1:6" s="60" customFormat="1" ht="12.75">
      <c r="A51" s="85" t="s">
        <v>177</v>
      </c>
      <c r="B51" s="86" t="s">
        <v>152</v>
      </c>
      <c r="C51" s="87" t="s">
        <v>209</v>
      </c>
      <c r="D51" s="88">
        <v>360800</v>
      </c>
      <c r="E51" s="89">
        <v>360800</v>
      </c>
      <c r="F51" s="90" t="str">
        <f t="shared" si="1"/>
        <v>-</v>
      </c>
    </row>
    <row r="52" spans="1:6" s="60" customFormat="1" ht="12.75">
      <c r="A52" s="85" t="s">
        <v>187</v>
      </c>
      <c r="B52" s="86" t="s">
        <v>152</v>
      </c>
      <c r="C52" s="87" t="s">
        <v>210</v>
      </c>
      <c r="D52" s="88">
        <v>360800</v>
      </c>
      <c r="E52" s="89">
        <v>360800</v>
      </c>
      <c r="F52" s="90" t="str">
        <f t="shared" si="1"/>
        <v>-</v>
      </c>
    </row>
    <row r="53" spans="1:6" s="60" customFormat="1" ht="12.75">
      <c r="A53" s="73" t="s">
        <v>211</v>
      </c>
      <c r="B53" s="74" t="s">
        <v>152</v>
      </c>
      <c r="C53" s="75" t="s">
        <v>212</v>
      </c>
      <c r="D53" s="76">
        <v>719400</v>
      </c>
      <c r="E53" s="77">
        <v>78500</v>
      </c>
      <c r="F53" s="78">
        <f t="shared" si="1"/>
        <v>640900</v>
      </c>
    </row>
    <row r="54" spans="1:6" s="60" customFormat="1" ht="24" customHeight="1">
      <c r="A54" s="85" t="s">
        <v>166</v>
      </c>
      <c r="B54" s="86" t="s">
        <v>152</v>
      </c>
      <c r="C54" s="87" t="s">
        <v>213</v>
      </c>
      <c r="D54" s="88">
        <v>699400</v>
      </c>
      <c r="E54" s="89">
        <v>58500</v>
      </c>
      <c r="F54" s="90">
        <f t="shared" si="1"/>
        <v>640900</v>
      </c>
    </row>
    <row r="55" spans="1:6" s="60" customFormat="1" ht="36.75" customHeight="1">
      <c r="A55" s="85" t="s">
        <v>168</v>
      </c>
      <c r="B55" s="86" t="s">
        <v>152</v>
      </c>
      <c r="C55" s="87" t="s">
        <v>214</v>
      </c>
      <c r="D55" s="88">
        <v>699400</v>
      </c>
      <c r="E55" s="89">
        <v>58500</v>
      </c>
      <c r="F55" s="90">
        <f t="shared" si="1"/>
        <v>640900</v>
      </c>
    </row>
    <row r="56" spans="1:6" s="60" customFormat="1" ht="36.75" customHeight="1">
      <c r="A56" s="85" t="s">
        <v>170</v>
      </c>
      <c r="B56" s="86" t="s">
        <v>152</v>
      </c>
      <c r="C56" s="87" t="s">
        <v>215</v>
      </c>
      <c r="D56" s="88">
        <v>699400</v>
      </c>
      <c r="E56" s="89">
        <v>58500</v>
      </c>
      <c r="F56" s="90">
        <f t="shared" si="1"/>
        <v>640900</v>
      </c>
    </row>
    <row r="57" spans="1:6" s="60" customFormat="1" ht="12.75">
      <c r="A57" s="85" t="s">
        <v>177</v>
      </c>
      <c r="B57" s="86" t="s">
        <v>152</v>
      </c>
      <c r="C57" s="87" t="s">
        <v>216</v>
      </c>
      <c r="D57" s="88">
        <v>20000</v>
      </c>
      <c r="E57" s="89">
        <v>20000</v>
      </c>
      <c r="F57" s="90" t="str">
        <f t="shared" si="1"/>
        <v>-</v>
      </c>
    </row>
    <row r="58" spans="1:6" s="60" customFormat="1" ht="12.75">
      <c r="A58" s="85" t="s">
        <v>179</v>
      </c>
      <c r="B58" s="86" t="s">
        <v>152</v>
      </c>
      <c r="C58" s="87" t="s">
        <v>217</v>
      </c>
      <c r="D58" s="88">
        <v>20000</v>
      </c>
      <c r="E58" s="89">
        <v>20000</v>
      </c>
      <c r="F58" s="90" t="str">
        <f t="shared" si="1"/>
        <v>-</v>
      </c>
    </row>
    <row r="59" spans="1:6" s="60" customFormat="1" ht="12.75">
      <c r="A59" s="85" t="s">
        <v>185</v>
      </c>
      <c r="B59" s="86" t="s">
        <v>152</v>
      </c>
      <c r="C59" s="87" t="s">
        <v>218</v>
      </c>
      <c r="D59" s="88">
        <v>20000</v>
      </c>
      <c r="E59" s="89">
        <v>20000</v>
      </c>
      <c r="F59" s="90" t="str">
        <f t="shared" si="1"/>
        <v>-</v>
      </c>
    </row>
    <row r="60" spans="1:6" s="60" customFormat="1" ht="12.75">
      <c r="A60" s="73" t="s">
        <v>219</v>
      </c>
      <c r="B60" s="74" t="s">
        <v>152</v>
      </c>
      <c r="C60" s="75" t="s">
        <v>220</v>
      </c>
      <c r="D60" s="76">
        <v>96100</v>
      </c>
      <c r="E60" s="77">
        <v>69882.16</v>
      </c>
      <c r="F60" s="78">
        <f t="shared" si="1"/>
        <v>26217.839999999997</v>
      </c>
    </row>
    <row r="61" spans="1:6" s="60" customFormat="1" ht="61.5" customHeight="1">
      <c r="A61" s="85" t="s">
        <v>156</v>
      </c>
      <c r="B61" s="86" t="s">
        <v>152</v>
      </c>
      <c r="C61" s="87" t="s">
        <v>221</v>
      </c>
      <c r="D61" s="88">
        <v>96100</v>
      </c>
      <c r="E61" s="89">
        <v>69882.16</v>
      </c>
      <c r="F61" s="90">
        <f t="shared" si="1"/>
        <v>26217.839999999997</v>
      </c>
    </row>
    <row r="62" spans="1:6" s="60" customFormat="1" ht="24" customHeight="1">
      <c r="A62" s="85" t="s">
        <v>158</v>
      </c>
      <c r="B62" s="86" t="s">
        <v>152</v>
      </c>
      <c r="C62" s="87" t="s">
        <v>222</v>
      </c>
      <c r="D62" s="88">
        <v>96100</v>
      </c>
      <c r="E62" s="89">
        <v>69882.16</v>
      </c>
      <c r="F62" s="90">
        <f t="shared" si="1"/>
        <v>26217.839999999997</v>
      </c>
    </row>
    <row r="63" spans="1:6" s="60" customFormat="1" ht="24" customHeight="1">
      <c r="A63" s="85" t="s">
        <v>160</v>
      </c>
      <c r="B63" s="86" t="s">
        <v>152</v>
      </c>
      <c r="C63" s="87" t="s">
        <v>223</v>
      </c>
      <c r="D63" s="88">
        <v>73800</v>
      </c>
      <c r="E63" s="89">
        <v>54408.9</v>
      </c>
      <c r="F63" s="90">
        <f t="shared" si="1"/>
        <v>19391.1</v>
      </c>
    </row>
    <row r="64" spans="1:6" s="60" customFormat="1" ht="48.75" customHeight="1">
      <c r="A64" s="85" t="s">
        <v>164</v>
      </c>
      <c r="B64" s="86" t="s">
        <v>152</v>
      </c>
      <c r="C64" s="87" t="s">
        <v>224</v>
      </c>
      <c r="D64" s="88">
        <v>22300</v>
      </c>
      <c r="E64" s="89">
        <v>15473.26</v>
      </c>
      <c r="F64" s="90">
        <f t="shared" si="1"/>
        <v>6826.74</v>
      </c>
    </row>
    <row r="65" spans="1:6" s="60" customFormat="1" ht="12.75">
      <c r="A65" s="73" t="s">
        <v>225</v>
      </c>
      <c r="B65" s="74" t="s">
        <v>152</v>
      </c>
      <c r="C65" s="75" t="s">
        <v>226</v>
      </c>
      <c r="D65" s="76">
        <v>96100</v>
      </c>
      <c r="E65" s="77">
        <v>69882.16</v>
      </c>
      <c r="F65" s="78">
        <f t="shared" si="1"/>
        <v>26217.839999999997</v>
      </c>
    </row>
    <row r="66" spans="1:6" s="60" customFormat="1" ht="61.5" customHeight="1">
      <c r="A66" s="85" t="s">
        <v>156</v>
      </c>
      <c r="B66" s="86" t="s">
        <v>152</v>
      </c>
      <c r="C66" s="87" t="s">
        <v>227</v>
      </c>
      <c r="D66" s="88">
        <v>96100</v>
      </c>
      <c r="E66" s="89">
        <v>69882.16</v>
      </c>
      <c r="F66" s="90">
        <f t="shared" si="1"/>
        <v>26217.839999999997</v>
      </c>
    </row>
    <row r="67" spans="1:6" s="60" customFormat="1" ht="24" customHeight="1">
      <c r="A67" s="85" t="s">
        <v>158</v>
      </c>
      <c r="B67" s="86" t="s">
        <v>152</v>
      </c>
      <c r="C67" s="87" t="s">
        <v>228</v>
      </c>
      <c r="D67" s="88">
        <v>96100</v>
      </c>
      <c r="E67" s="89">
        <v>69882.16</v>
      </c>
      <c r="F67" s="90">
        <f t="shared" si="1"/>
        <v>26217.839999999997</v>
      </c>
    </row>
    <row r="68" spans="1:6" s="60" customFormat="1" ht="24" customHeight="1">
      <c r="A68" s="85" t="s">
        <v>160</v>
      </c>
      <c r="B68" s="86" t="s">
        <v>152</v>
      </c>
      <c r="C68" s="87" t="s">
        <v>229</v>
      </c>
      <c r="D68" s="88">
        <v>73800</v>
      </c>
      <c r="E68" s="89">
        <v>54408.9</v>
      </c>
      <c r="F68" s="90">
        <f t="shared" si="1"/>
        <v>19391.1</v>
      </c>
    </row>
    <row r="69" spans="1:6" s="60" customFormat="1" ht="48.75" customHeight="1">
      <c r="A69" s="85" t="s">
        <v>164</v>
      </c>
      <c r="B69" s="86" t="s">
        <v>152</v>
      </c>
      <c r="C69" s="87" t="s">
        <v>230</v>
      </c>
      <c r="D69" s="88">
        <v>22300</v>
      </c>
      <c r="E69" s="89">
        <v>15473.26</v>
      </c>
      <c r="F69" s="90">
        <f t="shared" si="1"/>
        <v>6826.74</v>
      </c>
    </row>
    <row r="70" spans="1:6" s="60" customFormat="1" ht="24" customHeight="1">
      <c r="A70" s="73" t="s">
        <v>231</v>
      </c>
      <c r="B70" s="74" t="s">
        <v>152</v>
      </c>
      <c r="C70" s="75" t="s">
        <v>232</v>
      </c>
      <c r="D70" s="76">
        <v>285000</v>
      </c>
      <c r="E70" s="77" t="s">
        <v>45</v>
      </c>
      <c r="F70" s="78">
        <f t="shared" si="1"/>
        <v>285000</v>
      </c>
    </row>
    <row r="71" spans="1:6" s="60" customFormat="1" ht="24" customHeight="1">
      <c r="A71" s="85" t="s">
        <v>166</v>
      </c>
      <c r="B71" s="86" t="s">
        <v>152</v>
      </c>
      <c r="C71" s="87" t="s">
        <v>233</v>
      </c>
      <c r="D71" s="88">
        <v>285000</v>
      </c>
      <c r="E71" s="89" t="s">
        <v>45</v>
      </c>
      <c r="F71" s="90">
        <f t="shared" si="1"/>
        <v>285000</v>
      </c>
    </row>
    <row r="72" spans="1:6" s="60" customFormat="1" ht="36.75" customHeight="1">
      <c r="A72" s="85" t="s">
        <v>168</v>
      </c>
      <c r="B72" s="86" t="s">
        <v>152</v>
      </c>
      <c r="C72" s="87" t="s">
        <v>234</v>
      </c>
      <c r="D72" s="88">
        <v>285000</v>
      </c>
      <c r="E72" s="89" t="s">
        <v>45</v>
      </c>
      <c r="F72" s="90">
        <f t="shared" si="1"/>
        <v>285000</v>
      </c>
    </row>
    <row r="73" spans="1:6" s="60" customFormat="1" ht="36.75" customHeight="1">
      <c r="A73" s="85" t="s">
        <v>170</v>
      </c>
      <c r="B73" s="86" t="s">
        <v>152</v>
      </c>
      <c r="C73" s="87" t="s">
        <v>235</v>
      </c>
      <c r="D73" s="88">
        <v>285000</v>
      </c>
      <c r="E73" s="89" t="s">
        <v>45</v>
      </c>
      <c r="F73" s="90">
        <f t="shared" si="1"/>
        <v>285000</v>
      </c>
    </row>
    <row r="74" spans="1:6" s="60" customFormat="1" ht="12.75">
      <c r="A74" s="73" t="s">
        <v>236</v>
      </c>
      <c r="B74" s="74" t="s">
        <v>152</v>
      </c>
      <c r="C74" s="75" t="s">
        <v>237</v>
      </c>
      <c r="D74" s="76">
        <v>285000</v>
      </c>
      <c r="E74" s="77" t="s">
        <v>45</v>
      </c>
      <c r="F74" s="78">
        <f t="shared" si="1"/>
        <v>285000</v>
      </c>
    </row>
    <row r="75" spans="1:6" s="60" customFormat="1" ht="24" customHeight="1">
      <c r="A75" s="85" t="s">
        <v>166</v>
      </c>
      <c r="B75" s="86" t="s">
        <v>152</v>
      </c>
      <c r="C75" s="87" t="s">
        <v>238</v>
      </c>
      <c r="D75" s="88">
        <v>285000</v>
      </c>
      <c r="E75" s="89" t="s">
        <v>45</v>
      </c>
      <c r="F75" s="90">
        <f t="shared" si="1"/>
        <v>285000</v>
      </c>
    </row>
    <row r="76" spans="1:6" s="60" customFormat="1" ht="36.75" customHeight="1">
      <c r="A76" s="85" t="s">
        <v>168</v>
      </c>
      <c r="B76" s="86" t="s">
        <v>152</v>
      </c>
      <c r="C76" s="87" t="s">
        <v>239</v>
      </c>
      <c r="D76" s="88">
        <v>285000</v>
      </c>
      <c r="E76" s="89" t="s">
        <v>45</v>
      </c>
      <c r="F76" s="90">
        <f t="shared" si="1"/>
        <v>285000</v>
      </c>
    </row>
    <row r="77" spans="1:6" s="60" customFormat="1" ht="36.75" customHeight="1">
      <c r="A77" s="85" t="s">
        <v>170</v>
      </c>
      <c r="B77" s="86" t="s">
        <v>152</v>
      </c>
      <c r="C77" s="87" t="s">
        <v>240</v>
      </c>
      <c r="D77" s="88">
        <v>285000</v>
      </c>
      <c r="E77" s="89" t="s">
        <v>45</v>
      </c>
      <c r="F77" s="90">
        <f t="shared" si="1"/>
        <v>285000</v>
      </c>
    </row>
    <row r="78" spans="1:6" s="60" customFormat="1" ht="12.75">
      <c r="A78" s="73" t="s">
        <v>241</v>
      </c>
      <c r="B78" s="74" t="s">
        <v>152</v>
      </c>
      <c r="C78" s="75" t="s">
        <v>242</v>
      </c>
      <c r="D78" s="76">
        <v>1496100</v>
      </c>
      <c r="E78" s="77">
        <v>883587.4</v>
      </c>
      <c r="F78" s="78">
        <f t="shared" si="1"/>
        <v>612512.6</v>
      </c>
    </row>
    <row r="79" spans="1:6" s="60" customFormat="1" ht="24" customHeight="1">
      <c r="A79" s="85" t="s">
        <v>166</v>
      </c>
      <c r="B79" s="86" t="s">
        <v>152</v>
      </c>
      <c r="C79" s="87" t="s">
        <v>243</v>
      </c>
      <c r="D79" s="88">
        <v>1496100</v>
      </c>
      <c r="E79" s="89">
        <v>883587.4</v>
      </c>
      <c r="F79" s="90">
        <f aca="true" t="shared" si="2" ref="F79:F110">IF(OR(D79="-",IF(E79="-",0,E79)&gt;=IF(D79="-",0,D79)),"-",IF(D79="-",0,D79)-IF(E79="-",0,E79))</f>
        <v>612512.6</v>
      </c>
    </row>
    <row r="80" spans="1:6" s="60" customFormat="1" ht="36.75" customHeight="1">
      <c r="A80" s="85" t="s">
        <v>168</v>
      </c>
      <c r="B80" s="86" t="s">
        <v>152</v>
      </c>
      <c r="C80" s="87" t="s">
        <v>244</v>
      </c>
      <c r="D80" s="88">
        <v>1496100</v>
      </c>
      <c r="E80" s="89">
        <v>883587.4</v>
      </c>
      <c r="F80" s="90">
        <f t="shared" si="2"/>
        <v>612512.6</v>
      </c>
    </row>
    <row r="81" spans="1:6" s="60" customFormat="1" ht="36.75" customHeight="1">
      <c r="A81" s="85" t="s">
        <v>170</v>
      </c>
      <c r="B81" s="86" t="s">
        <v>152</v>
      </c>
      <c r="C81" s="87" t="s">
        <v>245</v>
      </c>
      <c r="D81" s="88">
        <v>1496100</v>
      </c>
      <c r="E81" s="89">
        <v>883587.4</v>
      </c>
      <c r="F81" s="90">
        <f t="shared" si="2"/>
        <v>612512.6</v>
      </c>
    </row>
    <row r="82" spans="1:6" s="60" customFormat="1" ht="12.75">
      <c r="A82" s="73" t="s">
        <v>246</v>
      </c>
      <c r="B82" s="74" t="s">
        <v>152</v>
      </c>
      <c r="C82" s="75" t="s">
        <v>247</v>
      </c>
      <c r="D82" s="76">
        <v>20000</v>
      </c>
      <c r="E82" s="77" t="s">
        <v>45</v>
      </c>
      <c r="F82" s="78">
        <f t="shared" si="2"/>
        <v>20000</v>
      </c>
    </row>
    <row r="83" spans="1:6" s="60" customFormat="1" ht="24" customHeight="1">
      <c r="A83" s="85" t="s">
        <v>166</v>
      </c>
      <c r="B83" s="86" t="s">
        <v>152</v>
      </c>
      <c r="C83" s="87" t="s">
        <v>248</v>
      </c>
      <c r="D83" s="88">
        <v>20000</v>
      </c>
      <c r="E83" s="89" t="s">
        <v>45</v>
      </c>
      <c r="F83" s="90">
        <f t="shared" si="2"/>
        <v>20000</v>
      </c>
    </row>
    <row r="84" spans="1:6" s="60" customFormat="1" ht="36.75" customHeight="1">
      <c r="A84" s="85" t="s">
        <v>168</v>
      </c>
      <c r="B84" s="86" t="s">
        <v>152</v>
      </c>
      <c r="C84" s="87" t="s">
        <v>249</v>
      </c>
      <c r="D84" s="88">
        <v>20000</v>
      </c>
      <c r="E84" s="89" t="s">
        <v>45</v>
      </c>
      <c r="F84" s="90">
        <f t="shared" si="2"/>
        <v>20000</v>
      </c>
    </row>
    <row r="85" spans="1:6" s="60" customFormat="1" ht="36.75" customHeight="1">
      <c r="A85" s="85" t="s">
        <v>170</v>
      </c>
      <c r="B85" s="86" t="s">
        <v>152</v>
      </c>
      <c r="C85" s="87" t="s">
        <v>250</v>
      </c>
      <c r="D85" s="88">
        <v>20000</v>
      </c>
      <c r="E85" s="89" t="s">
        <v>45</v>
      </c>
      <c r="F85" s="90">
        <f t="shared" si="2"/>
        <v>20000</v>
      </c>
    </row>
    <row r="86" spans="1:6" s="60" customFormat="1" ht="12.75">
      <c r="A86" s="73" t="s">
        <v>251</v>
      </c>
      <c r="B86" s="74" t="s">
        <v>152</v>
      </c>
      <c r="C86" s="75" t="s">
        <v>252</v>
      </c>
      <c r="D86" s="76">
        <v>1476100</v>
      </c>
      <c r="E86" s="77">
        <v>883587.4</v>
      </c>
      <c r="F86" s="78">
        <f t="shared" si="2"/>
        <v>592512.6</v>
      </c>
    </row>
    <row r="87" spans="1:6" s="60" customFormat="1" ht="24" customHeight="1">
      <c r="A87" s="85" t="s">
        <v>166</v>
      </c>
      <c r="B87" s="86" t="s">
        <v>152</v>
      </c>
      <c r="C87" s="87" t="s">
        <v>253</v>
      </c>
      <c r="D87" s="88">
        <v>1476100</v>
      </c>
      <c r="E87" s="89">
        <v>883587.4</v>
      </c>
      <c r="F87" s="90">
        <f t="shared" si="2"/>
        <v>592512.6</v>
      </c>
    </row>
    <row r="88" spans="1:6" s="60" customFormat="1" ht="36.75" customHeight="1">
      <c r="A88" s="85" t="s">
        <v>168</v>
      </c>
      <c r="B88" s="86" t="s">
        <v>152</v>
      </c>
      <c r="C88" s="87" t="s">
        <v>254</v>
      </c>
      <c r="D88" s="88">
        <v>1476100</v>
      </c>
      <c r="E88" s="89">
        <v>883587.4</v>
      </c>
      <c r="F88" s="90">
        <f t="shared" si="2"/>
        <v>592512.6</v>
      </c>
    </row>
    <row r="89" spans="1:6" s="60" customFormat="1" ht="36.75" customHeight="1">
      <c r="A89" s="85" t="s">
        <v>170</v>
      </c>
      <c r="B89" s="86" t="s">
        <v>152</v>
      </c>
      <c r="C89" s="87" t="s">
        <v>255</v>
      </c>
      <c r="D89" s="88">
        <v>1476100</v>
      </c>
      <c r="E89" s="89">
        <v>883587.4</v>
      </c>
      <c r="F89" s="90">
        <f t="shared" si="2"/>
        <v>592512.6</v>
      </c>
    </row>
    <row r="90" spans="1:6" s="60" customFormat="1" ht="12.75">
      <c r="A90" s="73" t="s">
        <v>256</v>
      </c>
      <c r="B90" s="74" t="s">
        <v>152</v>
      </c>
      <c r="C90" s="75" t="s">
        <v>257</v>
      </c>
      <c r="D90" s="76">
        <v>3015200</v>
      </c>
      <c r="E90" s="77">
        <v>868417.89</v>
      </c>
      <c r="F90" s="78">
        <f t="shared" si="2"/>
        <v>2146782.11</v>
      </c>
    </row>
    <row r="91" spans="1:6" s="60" customFormat="1" ht="24" customHeight="1">
      <c r="A91" s="85" t="s">
        <v>166</v>
      </c>
      <c r="B91" s="86" t="s">
        <v>152</v>
      </c>
      <c r="C91" s="87" t="s">
        <v>258</v>
      </c>
      <c r="D91" s="88">
        <v>3015200</v>
      </c>
      <c r="E91" s="89">
        <v>868417.89</v>
      </c>
      <c r="F91" s="90">
        <f t="shared" si="2"/>
        <v>2146782.11</v>
      </c>
    </row>
    <row r="92" spans="1:6" s="60" customFormat="1" ht="36.75" customHeight="1">
      <c r="A92" s="85" t="s">
        <v>168</v>
      </c>
      <c r="B92" s="86" t="s">
        <v>152</v>
      </c>
      <c r="C92" s="87" t="s">
        <v>259</v>
      </c>
      <c r="D92" s="88">
        <v>3015200</v>
      </c>
      <c r="E92" s="89">
        <v>868417.89</v>
      </c>
      <c r="F92" s="90">
        <f t="shared" si="2"/>
        <v>2146782.11</v>
      </c>
    </row>
    <row r="93" spans="1:6" s="60" customFormat="1" ht="36.75" customHeight="1">
      <c r="A93" s="85" t="s">
        <v>170</v>
      </c>
      <c r="B93" s="86" t="s">
        <v>152</v>
      </c>
      <c r="C93" s="87" t="s">
        <v>260</v>
      </c>
      <c r="D93" s="88">
        <v>2826400</v>
      </c>
      <c r="E93" s="89">
        <v>727355.51</v>
      </c>
      <c r="F93" s="90">
        <f t="shared" si="2"/>
        <v>2099044.49</v>
      </c>
    </row>
    <row r="94" spans="1:6" s="60" customFormat="1" ht="12.75">
      <c r="A94" s="85" t="s">
        <v>172</v>
      </c>
      <c r="B94" s="86" t="s">
        <v>152</v>
      </c>
      <c r="C94" s="87" t="s">
        <v>261</v>
      </c>
      <c r="D94" s="88">
        <v>188800</v>
      </c>
      <c r="E94" s="89">
        <v>141062.38</v>
      </c>
      <c r="F94" s="90">
        <f t="shared" si="2"/>
        <v>47737.619999999995</v>
      </c>
    </row>
    <row r="95" spans="1:6" s="60" customFormat="1" ht="12.75">
      <c r="A95" s="73" t="s">
        <v>262</v>
      </c>
      <c r="B95" s="74" t="s">
        <v>152</v>
      </c>
      <c r="C95" s="75" t="s">
        <v>263</v>
      </c>
      <c r="D95" s="76">
        <v>950000</v>
      </c>
      <c r="E95" s="77" t="s">
        <v>45</v>
      </c>
      <c r="F95" s="78">
        <f t="shared" si="2"/>
        <v>950000</v>
      </c>
    </row>
    <row r="96" spans="1:6" s="60" customFormat="1" ht="24" customHeight="1">
      <c r="A96" s="85" t="s">
        <v>166</v>
      </c>
      <c r="B96" s="86" t="s">
        <v>152</v>
      </c>
      <c r="C96" s="87" t="s">
        <v>264</v>
      </c>
      <c r="D96" s="88">
        <v>950000</v>
      </c>
      <c r="E96" s="89" t="s">
        <v>45</v>
      </c>
      <c r="F96" s="90">
        <f t="shared" si="2"/>
        <v>950000</v>
      </c>
    </row>
    <row r="97" spans="1:6" s="60" customFormat="1" ht="36.75" customHeight="1">
      <c r="A97" s="85" t="s">
        <v>168</v>
      </c>
      <c r="B97" s="86" t="s">
        <v>152</v>
      </c>
      <c r="C97" s="87" t="s">
        <v>265</v>
      </c>
      <c r="D97" s="88">
        <v>950000</v>
      </c>
      <c r="E97" s="89" t="s">
        <v>45</v>
      </c>
      <c r="F97" s="90">
        <f t="shared" si="2"/>
        <v>950000</v>
      </c>
    </row>
    <row r="98" spans="1:6" s="60" customFormat="1" ht="36.75" customHeight="1">
      <c r="A98" s="85" t="s">
        <v>170</v>
      </c>
      <c r="B98" s="86" t="s">
        <v>152</v>
      </c>
      <c r="C98" s="87" t="s">
        <v>266</v>
      </c>
      <c r="D98" s="88">
        <v>950000</v>
      </c>
      <c r="E98" s="89" t="s">
        <v>45</v>
      </c>
      <c r="F98" s="90">
        <f t="shared" si="2"/>
        <v>950000</v>
      </c>
    </row>
    <row r="99" spans="1:6" s="60" customFormat="1" ht="12.75">
      <c r="A99" s="73" t="s">
        <v>267</v>
      </c>
      <c r="B99" s="74" t="s">
        <v>152</v>
      </c>
      <c r="C99" s="75" t="s">
        <v>268</v>
      </c>
      <c r="D99" s="76">
        <v>2065200</v>
      </c>
      <c r="E99" s="77">
        <v>868417.89</v>
      </c>
      <c r="F99" s="78">
        <f t="shared" si="2"/>
        <v>1196782.1099999999</v>
      </c>
    </row>
    <row r="100" spans="1:6" s="60" customFormat="1" ht="24" customHeight="1">
      <c r="A100" s="85" t="s">
        <v>166</v>
      </c>
      <c r="B100" s="86" t="s">
        <v>152</v>
      </c>
      <c r="C100" s="87" t="s">
        <v>269</v>
      </c>
      <c r="D100" s="88">
        <v>2065200</v>
      </c>
      <c r="E100" s="89">
        <v>868417.89</v>
      </c>
      <c r="F100" s="90">
        <f t="shared" si="2"/>
        <v>1196782.1099999999</v>
      </c>
    </row>
    <row r="101" spans="1:6" s="60" customFormat="1" ht="36.75" customHeight="1">
      <c r="A101" s="85" t="s">
        <v>168</v>
      </c>
      <c r="B101" s="86" t="s">
        <v>152</v>
      </c>
      <c r="C101" s="87" t="s">
        <v>270</v>
      </c>
      <c r="D101" s="88">
        <v>2065200</v>
      </c>
      <c r="E101" s="89">
        <v>868417.89</v>
      </c>
      <c r="F101" s="90">
        <f t="shared" si="2"/>
        <v>1196782.1099999999</v>
      </c>
    </row>
    <row r="102" spans="1:6" s="60" customFormat="1" ht="36.75" customHeight="1">
      <c r="A102" s="85" t="s">
        <v>170</v>
      </c>
      <c r="B102" s="86" t="s">
        <v>152</v>
      </c>
      <c r="C102" s="87" t="s">
        <v>271</v>
      </c>
      <c r="D102" s="88">
        <v>1876400</v>
      </c>
      <c r="E102" s="89">
        <v>727355.51</v>
      </c>
      <c r="F102" s="90">
        <f t="shared" si="2"/>
        <v>1149044.49</v>
      </c>
    </row>
    <row r="103" spans="1:6" s="60" customFormat="1" ht="12.75">
      <c r="A103" s="85" t="s">
        <v>172</v>
      </c>
      <c r="B103" s="86" t="s">
        <v>152</v>
      </c>
      <c r="C103" s="87" t="s">
        <v>272</v>
      </c>
      <c r="D103" s="88">
        <v>188800</v>
      </c>
      <c r="E103" s="89">
        <v>141062.38</v>
      </c>
      <c r="F103" s="90">
        <f t="shared" si="2"/>
        <v>47737.619999999995</v>
      </c>
    </row>
    <row r="104" spans="1:6" s="60" customFormat="1" ht="12.75">
      <c r="A104" s="73" t="s">
        <v>273</v>
      </c>
      <c r="B104" s="74" t="s">
        <v>152</v>
      </c>
      <c r="C104" s="75" t="s">
        <v>274</v>
      </c>
      <c r="D104" s="76">
        <v>50000</v>
      </c>
      <c r="E104" s="77">
        <v>15000</v>
      </c>
      <c r="F104" s="78">
        <f t="shared" si="2"/>
        <v>35000</v>
      </c>
    </row>
    <row r="105" spans="1:6" s="60" customFormat="1" ht="24" customHeight="1">
      <c r="A105" s="85" t="s">
        <v>166</v>
      </c>
      <c r="B105" s="86" t="s">
        <v>152</v>
      </c>
      <c r="C105" s="87" t="s">
        <v>275</v>
      </c>
      <c r="D105" s="88">
        <v>50000</v>
      </c>
      <c r="E105" s="89">
        <v>15000</v>
      </c>
      <c r="F105" s="90">
        <f t="shared" si="2"/>
        <v>35000</v>
      </c>
    </row>
    <row r="106" spans="1:6" s="60" customFormat="1" ht="36.75" customHeight="1">
      <c r="A106" s="85" t="s">
        <v>168</v>
      </c>
      <c r="B106" s="86" t="s">
        <v>152</v>
      </c>
      <c r="C106" s="87" t="s">
        <v>276</v>
      </c>
      <c r="D106" s="88">
        <v>50000</v>
      </c>
      <c r="E106" s="89">
        <v>15000</v>
      </c>
      <c r="F106" s="90">
        <f t="shared" si="2"/>
        <v>35000</v>
      </c>
    </row>
    <row r="107" spans="1:6" s="60" customFormat="1" ht="36.75" customHeight="1">
      <c r="A107" s="85" t="s">
        <v>170</v>
      </c>
      <c r="B107" s="86" t="s">
        <v>152</v>
      </c>
      <c r="C107" s="87" t="s">
        <v>277</v>
      </c>
      <c r="D107" s="88">
        <v>50000</v>
      </c>
      <c r="E107" s="89">
        <v>15000</v>
      </c>
      <c r="F107" s="90">
        <f t="shared" si="2"/>
        <v>35000</v>
      </c>
    </row>
    <row r="108" spans="1:6" s="60" customFormat="1" ht="24" customHeight="1">
      <c r="A108" s="73" t="s">
        <v>278</v>
      </c>
      <c r="B108" s="74" t="s">
        <v>152</v>
      </c>
      <c r="C108" s="75" t="s">
        <v>279</v>
      </c>
      <c r="D108" s="76">
        <v>50000</v>
      </c>
      <c r="E108" s="77">
        <v>15000</v>
      </c>
      <c r="F108" s="78">
        <f t="shared" si="2"/>
        <v>35000</v>
      </c>
    </row>
    <row r="109" spans="1:6" s="60" customFormat="1" ht="24" customHeight="1">
      <c r="A109" s="85" t="s">
        <v>166</v>
      </c>
      <c r="B109" s="86" t="s">
        <v>152</v>
      </c>
      <c r="C109" s="87" t="s">
        <v>280</v>
      </c>
      <c r="D109" s="88">
        <v>50000</v>
      </c>
      <c r="E109" s="89">
        <v>15000</v>
      </c>
      <c r="F109" s="90">
        <f t="shared" si="2"/>
        <v>35000</v>
      </c>
    </row>
    <row r="110" spans="1:6" s="60" customFormat="1" ht="36.75" customHeight="1">
      <c r="A110" s="85" t="s">
        <v>168</v>
      </c>
      <c r="B110" s="86" t="s">
        <v>152</v>
      </c>
      <c r="C110" s="87" t="s">
        <v>281</v>
      </c>
      <c r="D110" s="88">
        <v>50000</v>
      </c>
      <c r="E110" s="89">
        <v>15000</v>
      </c>
      <c r="F110" s="90">
        <f t="shared" si="2"/>
        <v>35000</v>
      </c>
    </row>
    <row r="111" spans="1:6" s="60" customFormat="1" ht="36.75" customHeight="1">
      <c r="A111" s="85" t="s">
        <v>170</v>
      </c>
      <c r="B111" s="86" t="s">
        <v>152</v>
      </c>
      <c r="C111" s="87" t="s">
        <v>282</v>
      </c>
      <c r="D111" s="88">
        <v>50000</v>
      </c>
      <c r="E111" s="89">
        <v>15000</v>
      </c>
      <c r="F111" s="90">
        <f aca="true" t="shared" si="3" ref="F111:F129">IF(OR(D111="-",IF(E111="-",0,E111)&gt;=IF(D111="-",0,D111)),"-",IF(D111="-",0,D111)-IF(E111="-",0,E111))</f>
        <v>35000</v>
      </c>
    </row>
    <row r="112" spans="1:6" s="60" customFormat="1" ht="12.75">
      <c r="A112" s="73" t="s">
        <v>283</v>
      </c>
      <c r="B112" s="74" t="s">
        <v>152</v>
      </c>
      <c r="C112" s="75" t="s">
        <v>284</v>
      </c>
      <c r="D112" s="76">
        <v>2290873</v>
      </c>
      <c r="E112" s="77">
        <v>1715873</v>
      </c>
      <c r="F112" s="78">
        <f t="shared" si="3"/>
        <v>575000</v>
      </c>
    </row>
    <row r="113" spans="1:6" s="60" customFormat="1" ht="36.75" customHeight="1">
      <c r="A113" s="85" t="s">
        <v>285</v>
      </c>
      <c r="B113" s="86" t="s">
        <v>152</v>
      </c>
      <c r="C113" s="87" t="s">
        <v>286</v>
      </c>
      <c r="D113" s="88">
        <v>2290873</v>
      </c>
      <c r="E113" s="89">
        <v>1715873</v>
      </c>
      <c r="F113" s="90">
        <f t="shared" si="3"/>
        <v>575000</v>
      </c>
    </row>
    <row r="114" spans="1:6" s="60" customFormat="1" ht="12.75">
      <c r="A114" s="85" t="s">
        <v>287</v>
      </c>
      <c r="B114" s="86" t="s">
        <v>152</v>
      </c>
      <c r="C114" s="87" t="s">
        <v>288</v>
      </c>
      <c r="D114" s="88">
        <v>2290873</v>
      </c>
      <c r="E114" s="89">
        <v>1715873</v>
      </c>
      <c r="F114" s="90">
        <f t="shared" si="3"/>
        <v>575000</v>
      </c>
    </row>
    <row r="115" spans="1:6" s="60" customFormat="1" ht="48.75" customHeight="1">
      <c r="A115" s="85" t="s">
        <v>289</v>
      </c>
      <c r="B115" s="86" t="s">
        <v>152</v>
      </c>
      <c r="C115" s="87" t="s">
        <v>290</v>
      </c>
      <c r="D115" s="88">
        <v>2076300</v>
      </c>
      <c r="E115" s="89">
        <v>1556300</v>
      </c>
      <c r="F115" s="90">
        <f t="shared" si="3"/>
        <v>520000</v>
      </c>
    </row>
    <row r="116" spans="1:6" s="60" customFormat="1" ht="12.75">
      <c r="A116" s="85" t="s">
        <v>291</v>
      </c>
      <c r="B116" s="86" t="s">
        <v>152</v>
      </c>
      <c r="C116" s="87" t="s">
        <v>292</v>
      </c>
      <c r="D116" s="88">
        <v>214573</v>
      </c>
      <c r="E116" s="89">
        <v>159573</v>
      </c>
      <c r="F116" s="90">
        <f t="shared" si="3"/>
        <v>55000</v>
      </c>
    </row>
    <row r="117" spans="1:6" s="60" customFormat="1" ht="12.75">
      <c r="A117" s="73" t="s">
        <v>293</v>
      </c>
      <c r="B117" s="74" t="s">
        <v>152</v>
      </c>
      <c r="C117" s="75" t="s">
        <v>294</v>
      </c>
      <c r="D117" s="76">
        <v>2290873</v>
      </c>
      <c r="E117" s="77">
        <v>1715873</v>
      </c>
      <c r="F117" s="78">
        <f t="shared" si="3"/>
        <v>575000</v>
      </c>
    </row>
    <row r="118" spans="1:6" s="60" customFormat="1" ht="36.75" customHeight="1">
      <c r="A118" s="85" t="s">
        <v>285</v>
      </c>
      <c r="B118" s="86" t="s">
        <v>152</v>
      </c>
      <c r="C118" s="87" t="s">
        <v>295</v>
      </c>
      <c r="D118" s="88">
        <v>2290873</v>
      </c>
      <c r="E118" s="89">
        <v>1715873</v>
      </c>
      <c r="F118" s="90">
        <f t="shared" si="3"/>
        <v>575000</v>
      </c>
    </row>
    <row r="119" spans="1:6" s="60" customFormat="1" ht="12.75">
      <c r="A119" s="85" t="s">
        <v>287</v>
      </c>
      <c r="B119" s="86" t="s">
        <v>152</v>
      </c>
      <c r="C119" s="87" t="s">
        <v>296</v>
      </c>
      <c r="D119" s="88">
        <v>2290873</v>
      </c>
      <c r="E119" s="89">
        <v>1715873</v>
      </c>
      <c r="F119" s="90">
        <f t="shared" si="3"/>
        <v>575000</v>
      </c>
    </row>
    <row r="120" spans="1:6" s="60" customFormat="1" ht="48.75" customHeight="1">
      <c r="A120" s="85" t="s">
        <v>289</v>
      </c>
      <c r="B120" s="86" t="s">
        <v>152</v>
      </c>
      <c r="C120" s="87" t="s">
        <v>297</v>
      </c>
      <c r="D120" s="88">
        <v>2076300</v>
      </c>
      <c r="E120" s="89">
        <v>1556300</v>
      </c>
      <c r="F120" s="90">
        <f t="shared" si="3"/>
        <v>520000</v>
      </c>
    </row>
    <row r="121" spans="1:6" s="60" customFormat="1" ht="12.75">
      <c r="A121" s="85" t="s">
        <v>291</v>
      </c>
      <c r="B121" s="86" t="s">
        <v>152</v>
      </c>
      <c r="C121" s="87" t="s">
        <v>298</v>
      </c>
      <c r="D121" s="88">
        <v>214573</v>
      </c>
      <c r="E121" s="89">
        <v>159573</v>
      </c>
      <c r="F121" s="90">
        <f t="shared" si="3"/>
        <v>55000</v>
      </c>
    </row>
    <row r="122" spans="1:6" s="60" customFormat="1" ht="12.75">
      <c r="A122" s="73" t="s">
        <v>299</v>
      </c>
      <c r="B122" s="74" t="s">
        <v>152</v>
      </c>
      <c r="C122" s="75" t="s">
        <v>300</v>
      </c>
      <c r="D122" s="76">
        <v>10000</v>
      </c>
      <c r="E122" s="77" t="s">
        <v>45</v>
      </c>
      <c r="F122" s="78">
        <f t="shared" si="3"/>
        <v>10000</v>
      </c>
    </row>
    <row r="123" spans="1:6" s="60" customFormat="1" ht="24" customHeight="1">
      <c r="A123" s="85" t="s">
        <v>166</v>
      </c>
      <c r="B123" s="86" t="s">
        <v>152</v>
      </c>
      <c r="C123" s="87" t="s">
        <v>301</v>
      </c>
      <c r="D123" s="88">
        <v>10000</v>
      </c>
      <c r="E123" s="89" t="s">
        <v>45</v>
      </c>
      <c r="F123" s="90">
        <f t="shared" si="3"/>
        <v>10000</v>
      </c>
    </row>
    <row r="124" spans="1:6" s="60" customFormat="1" ht="36.75" customHeight="1">
      <c r="A124" s="85" t="s">
        <v>168</v>
      </c>
      <c r="B124" s="86" t="s">
        <v>152</v>
      </c>
      <c r="C124" s="87" t="s">
        <v>302</v>
      </c>
      <c r="D124" s="88">
        <v>10000</v>
      </c>
      <c r="E124" s="89" t="s">
        <v>45</v>
      </c>
      <c r="F124" s="90">
        <f t="shared" si="3"/>
        <v>10000</v>
      </c>
    </row>
    <row r="125" spans="1:6" s="60" customFormat="1" ht="36.75" customHeight="1">
      <c r="A125" s="85" t="s">
        <v>170</v>
      </c>
      <c r="B125" s="86" t="s">
        <v>152</v>
      </c>
      <c r="C125" s="87" t="s">
        <v>303</v>
      </c>
      <c r="D125" s="88">
        <v>10000</v>
      </c>
      <c r="E125" s="89" t="s">
        <v>45</v>
      </c>
      <c r="F125" s="90">
        <f t="shared" si="3"/>
        <v>10000</v>
      </c>
    </row>
    <row r="126" spans="1:6" s="60" customFormat="1" ht="12.75">
      <c r="A126" s="73" t="s">
        <v>304</v>
      </c>
      <c r="B126" s="74" t="s">
        <v>152</v>
      </c>
      <c r="C126" s="75" t="s">
        <v>305</v>
      </c>
      <c r="D126" s="76">
        <v>10000</v>
      </c>
      <c r="E126" s="77" t="s">
        <v>45</v>
      </c>
      <c r="F126" s="78">
        <f t="shared" si="3"/>
        <v>10000</v>
      </c>
    </row>
    <row r="127" spans="1:6" s="60" customFormat="1" ht="24" customHeight="1">
      <c r="A127" s="85" t="s">
        <v>166</v>
      </c>
      <c r="B127" s="86" t="s">
        <v>152</v>
      </c>
      <c r="C127" s="87" t="s">
        <v>306</v>
      </c>
      <c r="D127" s="88">
        <v>10000</v>
      </c>
      <c r="E127" s="89" t="s">
        <v>45</v>
      </c>
      <c r="F127" s="90">
        <f t="shared" si="3"/>
        <v>10000</v>
      </c>
    </row>
    <row r="128" spans="1:6" s="60" customFormat="1" ht="36.75" customHeight="1">
      <c r="A128" s="85" t="s">
        <v>168</v>
      </c>
      <c r="B128" s="86" t="s">
        <v>152</v>
      </c>
      <c r="C128" s="87" t="s">
        <v>307</v>
      </c>
      <c r="D128" s="88">
        <v>10000</v>
      </c>
      <c r="E128" s="89" t="s">
        <v>45</v>
      </c>
      <c r="F128" s="90">
        <f t="shared" si="3"/>
        <v>10000</v>
      </c>
    </row>
    <row r="129" spans="1:6" s="60" customFormat="1" ht="36.75" customHeight="1">
      <c r="A129" s="85" t="s">
        <v>170</v>
      </c>
      <c r="B129" s="86" t="s">
        <v>152</v>
      </c>
      <c r="C129" s="87" t="s">
        <v>308</v>
      </c>
      <c r="D129" s="88">
        <v>10000</v>
      </c>
      <c r="E129" s="89" t="s">
        <v>45</v>
      </c>
      <c r="F129" s="90">
        <f t="shared" si="3"/>
        <v>10000</v>
      </c>
    </row>
    <row r="130" spans="1:6" s="60" customFormat="1" ht="9" customHeight="1">
      <c r="A130" s="91"/>
      <c r="B130" s="92"/>
      <c r="C130" s="93"/>
      <c r="D130" s="94"/>
      <c r="E130" s="92"/>
      <c r="F130" s="92"/>
    </row>
    <row r="131" spans="1:6" s="60" customFormat="1" ht="13.5" customHeight="1">
      <c r="A131" s="95" t="s">
        <v>309</v>
      </c>
      <c r="B131" s="96" t="s">
        <v>310</v>
      </c>
      <c r="C131" s="97" t="s">
        <v>153</v>
      </c>
      <c r="D131" s="98">
        <v>-3574533</v>
      </c>
      <c r="E131" s="98">
        <v>-1620443.54</v>
      </c>
      <c r="F131" s="99" t="s">
        <v>311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tabSelected="1" zoomScalePageLayoutView="0" workbookViewId="0" topLeftCell="A7">
      <selection activeCell="H24" sqref="H24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33" t="s">
        <v>312</v>
      </c>
      <c r="B1" s="133"/>
      <c r="C1" s="133"/>
      <c r="D1" s="133"/>
      <c r="E1" s="133"/>
      <c r="F1" s="133"/>
    </row>
    <row r="2" spans="1:6" ht="12.75" customHeight="1">
      <c r="A2" s="109" t="s">
        <v>313</v>
      </c>
      <c r="B2" s="109"/>
      <c r="C2" s="109"/>
      <c r="D2" s="109"/>
      <c r="E2" s="109"/>
      <c r="F2" s="109"/>
    </row>
    <row r="3" spans="1:6" ht="9" customHeight="1">
      <c r="A3" s="5"/>
      <c r="B3" s="37"/>
      <c r="C3" s="31"/>
      <c r="D3" s="10"/>
      <c r="E3" s="10"/>
      <c r="F3" s="31"/>
    </row>
    <row r="4" spans="1:6" ht="13.5" customHeight="1">
      <c r="A4" s="113" t="s">
        <v>22</v>
      </c>
      <c r="B4" s="110" t="s">
        <v>23</v>
      </c>
      <c r="C4" s="134" t="s">
        <v>314</v>
      </c>
      <c r="D4" s="105" t="s">
        <v>25</v>
      </c>
      <c r="E4" s="105" t="s">
        <v>26</v>
      </c>
      <c r="F4" s="102" t="s">
        <v>27</v>
      </c>
    </row>
    <row r="5" spans="1:6" ht="4.5" customHeight="1">
      <c r="A5" s="114"/>
      <c r="B5" s="111"/>
      <c r="C5" s="135"/>
      <c r="D5" s="106"/>
      <c r="E5" s="106"/>
      <c r="F5" s="103"/>
    </row>
    <row r="6" spans="1:6" ht="6" customHeight="1">
      <c r="A6" s="114"/>
      <c r="B6" s="111"/>
      <c r="C6" s="135"/>
      <c r="D6" s="106"/>
      <c r="E6" s="106"/>
      <c r="F6" s="103"/>
    </row>
    <row r="7" spans="1:6" ht="4.5" customHeight="1">
      <c r="A7" s="114"/>
      <c r="B7" s="111"/>
      <c r="C7" s="135"/>
      <c r="D7" s="106"/>
      <c r="E7" s="106"/>
      <c r="F7" s="103"/>
    </row>
    <row r="8" spans="1:6" ht="6" customHeight="1">
      <c r="A8" s="114"/>
      <c r="B8" s="111"/>
      <c r="C8" s="135"/>
      <c r="D8" s="106"/>
      <c r="E8" s="106"/>
      <c r="F8" s="103"/>
    </row>
    <row r="9" spans="1:6" ht="6" customHeight="1">
      <c r="A9" s="114"/>
      <c r="B9" s="111"/>
      <c r="C9" s="135"/>
      <c r="D9" s="106"/>
      <c r="E9" s="106"/>
      <c r="F9" s="103"/>
    </row>
    <row r="10" spans="1:6" ht="18" customHeight="1">
      <c r="A10" s="115"/>
      <c r="B10" s="112"/>
      <c r="C10" s="136"/>
      <c r="D10" s="107"/>
      <c r="E10" s="107"/>
      <c r="F10" s="104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32" t="s">
        <v>29</v>
      </c>
      <c r="F11" s="24" t="s">
        <v>30</v>
      </c>
    </row>
    <row r="12" spans="1:6" ht="24" customHeight="1">
      <c r="A12" s="38" t="s">
        <v>315</v>
      </c>
      <c r="B12" s="39" t="s">
        <v>316</v>
      </c>
      <c r="C12" s="40" t="s">
        <v>153</v>
      </c>
      <c r="D12" s="41">
        <v>3574533</v>
      </c>
      <c r="E12" s="41">
        <v>1620443.54</v>
      </c>
      <c r="F12" s="42" t="s">
        <v>153</v>
      </c>
    </row>
    <row r="13" spans="1:6" ht="12.75">
      <c r="A13" s="43" t="s">
        <v>34</v>
      </c>
      <c r="B13" s="44"/>
      <c r="C13" s="45"/>
      <c r="D13" s="46"/>
      <c r="E13" s="46"/>
      <c r="F13" s="47"/>
    </row>
    <row r="14" spans="1:6" ht="24" customHeight="1">
      <c r="A14" s="33" t="s">
        <v>317</v>
      </c>
      <c r="B14" s="48" t="s">
        <v>318</v>
      </c>
      <c r="C14" s="49" t="s">
        <v>153</v>
      </c>
      <c r="D14" s="34" t="s">
        <v>45</v>
      </c>
      <c r="E14" s="34" t="s">
        <v>45</v>
      </c>
      <c r="F14" s="35" t="s">
        <v>45</v>
      </c>
    </row>
    <row r="15" spans="1:6" ht="12.75">
      <c r="A15" s="43" t="s">
        <v>319</v>
      </c>
      <c r="B15" s="44"/>
      <c r="C15" s="45"/>
      <c r="D15" s="46"/>
      <c r="E15" s="46"/>
      <c r="F15" s="47"/>
    </row>
    <row r="16" spans="1:6" ht="24" customHeight="1">
      <c r="A16" s="33" t="s">
        <v>320</v>
      </c>
      <c r="B16" s="48" t="s">
        <v>321</v>
      </c>
      <c r="C16" s="49" t="s">
        <v>153</v>
      </c>
      <c r="D16" s="34" t="s">
        <v>45</v>
      </c>
      <c r="E16" s="34" t="s">
        <v>45</v>
      </c>
      <c r="F16" s="35" t="s">
        <v>45</v>
      </c>
    </row>
    <row r="17" spans="1:6" ht="12.75">
      <c r="A17" s="43" t="s">
        <v>319</v>
      </c>
      <c r="B17" s="44"/>
      <c r="C17" s="45"/>
      <c r="D17" s="46"/>
      <c r="E17" s="46"/>
      <c r="F17" s="47"/>
    </row>
    <row r="18" spans="1:6" ht="12.75">
      <c r="A18" s="38" t="s">
        <v>322</v>
      </c>
      <c r="B18" s="39" t="s">
        <v>323</v>
      </c>
      <c r="C18" s="40" t="s">
        <v>324</v>
      </c>
      <c r="D18" s="41">
        <v>3574533</v>
      </c>
      <c r="E18" s="41">
        <v>1620443.54</v>
      </c>
      <c r="F18" s="42">
        <v>1954089.46</v>
      </c>
    </row>
    <row r="19" spans="1:6" ht="24" customHeight="1">
      <c r="A19" s="38" t="s">
        <v>325</v>
      </c>
      <c r="B19" s="39" t="s">
        <v>323</v>
      </c>
      <c r="C19" s="40" t="s">
        <v>326</v>
      </c>
      <c r="D19" s="41">
        <v>3574533</v>
      </c>
      <c r="E19" s="41">
        <v>1620443.54</v>
      </c>
      <c r="F19" s="42">
        <v>1954089.46</v>
      </c>
    </row>
    <row r="20" spans="1:6" ht="12.75">
      <c r="A20" s="38" t="s">
        <v>327</v>
      </c>
      <c r="B20" s="39" t="s">
        <v>328</v>
      </c>
      <c r="C20" s="40" t="s">
        <v>329</v>
      </c>
      <c r="D20" s="41">
        <v>-9945100</v>
      </c>
      <c r="E20" s="137">
        <v>-9748988.59</v>
      </c>
      <c r="F20" s="42" t="s">
        <v>311</v>
      </c>
    </row>
    <row r="21" spans="1:6" ht="24" customHeight="1">
      <c r="A21" s="25" t="s">
        <v>330</v>
      </c>
      <c r="B21" s="26" t="s">
        <v>328</v>
      </c>
      <c r="C21" s="50" t="s">
        <v>331</v>
      </c>
      <c r="D21" s="27">
        <v>-9945100</v>
      </c>
      <c r="E21" s="27">
        <v>-9748988.59</v>
      </c>
      <c r="F21" s="36" t="s">
        <v>311</v>
      </c>
    </row>
    <row r="22" spans="1:6" ht="12.75">
      <c r="A22" s="38" t="s">
        <v>332</v>
      </c>
      <c r="B22" s="39" t="s">
        <v>333</v>
      </c>
      <c r="C22" s="40" t="s">
        <v>334</v>
      </c>
      <c r="D22" s="41">
        <v>13519633</v>
      </c>
      <c r="E22" s="41">
        <v>11369432.13</v>
      </c>
      <c r="F22" s="42" t="s">
        <v>311</v>
      </c>
    </row>
    <row r="23" spans="1:6" ht="24" customHeight="1">
      <c r="A23" s="25" t="s">
        <v>335</v>
      </c>
      <c r="B23" s="26" t="s">
        <v>333</v>
      </c>
      <c r="C23" s="50" t="s">
        <v>336</v>
      </c>
      <c r="D23" s="27">
        <v>13519633</v>
      </c>
      <c r="E23" s="27">
        <v>11369432.13</v>
      </c>
      <c r="F23" s="36" t="s">
        <v>311</v>
      </c>
    </row>
    <row r="24" spans="1:6" ht="12.75" customHeight="1">
      <c r="A24" s="51"/>
      <c r="B24" s="52"/>
      <c r="C24" s="53"/>
      <c r="D24" s="54"/>
      <c r="E24" s="54"/>
      <c r="F24" s="55"/>
    </row>
    <row r="34" ht="18.75" customHeight="1"/>
    <row r="36" spans="1:6" ht="12.75" customHeight="1">
      <c r="A36" s="12" t="s">
        <v>355</v>
      </c>
      <c r="D36" s="2"/>
      <c r="E36" s="2"/>
      <c r="F36" s="8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337</v>
      </c>
      <c r="B1" t="s">
        <v>338</v>
      </c>
    </row>
    <row r="2" spans="1:2" ht="12.75">
      <c r="A2" t="s">
        <v>339</v>
      </c>
      <c r="B2" t="s">
        <v>340</v>
      </c>
    </row>
    <row r="3" spans="1:2" ht="12.75">
      <c r="A3" t="s">
        <v>341</v>
      </c>
      <c r="B3" t="s">
        <v>6</v>
      </c>
    </row>
    <row r="4" spans="1:2" ht="12.75">
      <c r="A4" t="s">
        <v>342</v>
      </c>
      <c r="B4" t="s">
        <v>343</v>
      </c>
    </row>
    <row r="5" spans="1:2" ht="12.75">
      <c r="A5" t="s">
        <v>344</v>
      </c>
      <c r="B5" t="s">
        <v>345</v>
      </c>
    </row>
    <row r="6" spans="1:2" ht="12.75">
      <c r="A6" t="s">
        <v>346</v>
      </c>
      <c r="B6" t="s">
        <v>338</v>
      </c>
    </row>
    <row r="7" spans="1:2" ht="12.75">
      <c r="A7" t="s">
        <v>347</v>
      </c>
    </row>
    <row r="8" spans="1:2" ht="12.75">
      <c r="A8" t="s">
        <v>349</v>
      </c>
    </row>
    <row r="9" spans="1:2" ht="12.75">
      <c r="A9" t="s">
        <v>350</v>
      </c>
      <c r="B9" t="s">
        <v>351</v>
      </c>
    </row>
    <row r="10" spans="1:2" ht="12.75">
      <c r="A10" t="s">
        <v>352</v>
      </c>
      <c r="B10" t="s">
        <v>353</v>
      </c>
    </row>
    <row r="11" spans="1:2" ht="12.75">
      <c r="A11" t="s">
        <v>354</v>
      </c>
      <c r="B11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rep:2.53.0.142</dc:description>
  <cp:lastModifiedBy>User</cp:lastModifiedBy>
  <cp:lastPrinted>2021-10-11T07:03:32Z</cp:lastPrinted>
  <dcterms:created xsi:type="dcterms:W3CDTF">2021-10-01T07:47:43Z</dcterms:created>
  <dcterms:modified xsi:type="dcterms:W3CDTF">2021-10-11T07:05:02Z</dcterms:modified>
  <cp:category/>
  <cp:version/>
  <cp:contentType/>
  <cp:contentStatus/>
</cp:coreProperties>
</file>